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c93058b9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lease example" sheetId="1" r:id="R3e0a84d810bf4085"/>
    <x:sheet xmlns:r="http://schemas.openxmlformats.org/officeDocument/2006/relationships" name="Your register" sheetId="2" r:id="R4b5724b6569947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6">
    <x:font>
      <x:sz val="11"/>
      <x:name val="Carlito"/>
    </x:font>
    <x:font>
      <x:sz val="11"/>
      <x:color rgb="FF20253B"/>
      <x:name val="Arial"/>
    </x:font>
    <x:font>
      <x:b/>
      <x:sz val="17"/>
      <x:color rgb="FF20253B"/>
      <x:name val="Arial"/>
    </x:font>
    <x:font>
      <x:i/>
      <x:sz val="11"/>
      <x:color rgb="FF596177"/>
      <x:name val="Arial"/>
    </x:font>
    <x:font>
      <x:sz val="10"/>
      <x:color rgb="FF59617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0365C"/>
      </x:patternFill>
    </x:fill>
    <x:fill>
      <x:patternFill patternType="solid">
        <x:fgColor rgb="FFFFF8E7"/>
      </x:patternFill>
    </x:fill>
    <x:fill>
      <x:patternFill patternType="solid">
        <x:fgColor rgb="FFF1EEF8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8E2038"/>
      </x:font>
      <x:fill>
        <x:patternFill patternType="solid">
          <x:bgColor rgb="FFFCE5E9"/>
        </x:patternFill>
      </x:fill>
    </x:dxf>
    <x:dxf>
      <x:font>
        <x:b/>
        <x:color rgb="FF8E2038"/>
      </x:font>
      <x:fill>
        <x:patternFill patternType="solid">
          <x:bgColor rgb="FFFCE5E9"/>
        </x:patternFill>
      </x:fill>
    </x:dxf>
    <x:dxf>
      <x:font>
        <x:color rgb="FF6F4312"/>
      </x:font>
      <x:fill>
        <x:patternFill patternType="solid">
          <x:bgColor rgb="FFFCE8C8"/>
        </x:patternFill>
      </x:fill>
    </x:dxf>
    <x:dxf>
      <x:font>
        <x:color rgb="FF8E2038"/>
      </x:font>
      <x:fill>
        <x:patternFill patternType="solid">
          <x:bgColor rgb="FFFCE5E9"/>
        </x:patternFill>
      </x:fill>
    </x:dxf>
    <x:dxf>
      <x:font>
        <x:b/>
        <x:color rgb="FF8E2038"/>
      </x:font>
      <x:fill>
        <x:patternFill patternType="solid">
          <x:bgColor rgb="FFFCE5E9"/>
        </x:patternFill>
      </x:fill>
    </x:dxf>
    <x:dxf>
      <x:font>
        <x:color rgb="FF6F4312"/>
      </x:font>
      <x:fill>
        <x:patternFill patternType="solid">
          <x:bgColor rgb="FFFCE8C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e3e355e734ff8" /><Relationship Type="http://schemas.openxmlformats.org/officeDocument/2006/relationships/theme" Target="/xl/theme/theme1.xml" Id="R8cd43e525a454a38" /><Relationship Type="http://schemas.openxmlformats.org/officeDocument/2006/relationships/sharedStrings" Target="/xl/sharedStrings.xml" Id="R95b6659c85fd493d" /><Relationship Type="http://schemas.openxmlformats.org/officeDocument/2006/relationships/worksheet" Target="/xl/worksheets/sheet1.xml" Id="R3e0a84d810bf4085" /><Relationship Type="http://schemas.openxmlformats.org/officeDocument/2006/relationships/worksheet" Target="/xl/worksheets/sheet2.xml" Id="R4b5724b6569947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750B7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" hidden="0" customWidth="1"/>
    <x:col min="2" max="2" width="6.670000076293945" hidden="0" customWidth="1"/>
    <x:col min="3" max="3" width="28.329999923706055" hidden="0" customWidth="1"/>
    <x:col min="4" max="4" width="12.779999732971191" hidden="0" customWidth="1"/>
    <x:col min="5" max="5" width="10" hidden="0" customWidth="1"/>
    <x:col min="6" max="6" width="8.890000343322754" hidden="0" customWidth="1"/>
    <x:col min="7" max="7" width="7.78000020980835" hidden="0" customWidth="1"/>
    <x:col min="8" max="8" width="27.219999313354492" hidden="0" customWidth="1"/>
    <x:col min="9" max="9" width="27.219999313354492" hidden="0" customWidth="1"/>
    <x:col min="10" max="10" width="12.779999732971191" hidden="0" customWidth="1"/>
    <x:col min="11" max="11" width="26.110000610351562" hidden="0" customWidth="1"/>
  </x:cols>
  <x:sheetData>
    <x:row r="1" ht="30" customHeight="1"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B2" s="3" t="str">
        <x:v>SaaS release risk register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30" customHeight="1">
      <x:c r="B3" s="4" t="str">
        <x:v>Original fictional QueueNote release risks. Ratings are exercise assumptions.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30" customHeight="1">
      <x:c r="B4" s="2" t="str">
        <x:v>Likelihood: 1 limited evidence, 2 credible path, 3 repeated in exercise.</x:v>
      </x:c>
      <x:c r="C4" s="2"/>
      <x:c r="D4" s="2"/>
      <x:c r="E4" s="2"/>
      <x:c r="F4" s="2"/>
      <x:c r="G4" s="2"/>
      <x:c r="H4" s="2"/>
      <x:c r="I4" s="2"/>
      <x:c r="J4" s="2"/>
      <x:c r="K4" s="2"/>
    </x:row>
    <x:row r="5" ht="30" customHeight="1">
      <x:c r="B5" s="2" t="str">
        <x:v>Impact: 1 inconvenience, 2 blocked task, 3 access or loss concern. Review every impact-3 item.</x:v>
      </x:c>
      <x:c r="C5" s="2"/>
      <x:c r="D5" s="2"/>
      <x:c r="E5" s="2"/>
      <x:c r="F5" s="2"/>
      <x:c r="G5" s="2"/>
      <x:c r="H5" s="2"/>
      <x:c r="I5" s="2"/>
      <x:c r="J5" s="2"/>
      <x:c r="K5" s="2"/>
    </x:row>
    <x:row r="6" ht="30" customHeight="1">
      <x:c r="B6" s="2" t="str">
        <x:v>Score = likelihood × impact. Ordinal discussion aid; not a probability or a closure decision.</x:v>
      </x:c>
      <x:c r="C6" s="2"/>
      <x:c r="D6" s="2"/>
      <x:c r="E6" s="2"/>
      <x:c r="F6" s="2"/>
      <x:c r="G6" s="2"/>
      <x:c r="H6" s="2"/>
      <x:c r="I6" s="2"/>
      <x:c r="J6" s="2"/>
      <x:c r="K6" s="2"/>
    </x:row>
    <x:row r="7" ht="30" customHeight="1">
      <x:c r="B7" s="5" t="str">
        <x:v>Framework source: https://asana.com/resources/risk-register</x:v>
      </x:c>
      <x:c r="C7" s="2"/>
      <x:c r="D7" s="2"/>
      <x:c r="E7" s="2"/>
      <x:c r="F7" s="2"/>
      <x:c r="G7" s="2"/>
      <x:c r="H7" s="2"/>
      <x:c r="I7" s="2"/>
      <x:c r="J7" s="2"/>
      <x:c r="K7" s="2"/>
    </x:row>
    <x:row r="8" ht="30" customHeight="1"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6" customHeight="1">
      <x:c r="B9" s="11" t="str">
        <x:v>ID</x:v>
      </x:c>
      <x:c r="C9" s="12" t="str">
        <x:v>Potential event</x:v>
      </x:c>
      <x:c r="D9" s="12" t="str">
        <x:v>Owner</x:v>
      </x:c>
      <x:c r="E9" s="12" t="str">
        <x:v>Likelihood</x:v>
      </x:c>
      <x:c r="F9" s="12" t="str">
        <x:v>Impact</x:v>
      </x:c>
      <x:c r="G9" s="12" t="str">
        <x:v>Score</x:v>
      </x:c>
      <x:c r="H9" s="12" t="str">
        <x:v>Mitigation</x:v>
      </x:c>
      <x:c r="I9" s="12" t="str">
        <x:v>Response trigger</x:v>
      </x:c>
      <x:c r="J9" s="12" t="str">
        <x:v>Review date</x:v>
      </x:c>
      <x:c r="K9" s="13" t="str">
        <x:v>Input issue</x:v>
      </x:c>
    </x:row>
    <x:row r="10" ht="30" customHeight="1">
      <x:c r="B10" s="14" t="str">
        <x:v>RK1</x:v>
      </x:c>
      <x:c r="C10" s="14" t="str">
        <x:v>Job retry repeats notification</x:v>
      </x:c>
      <x:c r="D10" s="14" t="str">
        <x:v>Engineering</x:v>
      </x:c>
      <x:c r="E10" s="18" t="n">
        <x:v>3</x:v>
      </x:c>
      <x:c r="F10" s="18" t="n">
        <x:v>3</x:v>
      </x:c>
      <x:c r="G10" s="19" t="n">
        <x:f>IF(C10="","",IF(COUNT(E10:F10)&lt;&gt;2,"",IF(AND(E10&gt;=1,E10&lt;=3,MOD(E10,1)=0,F10&gt;=1,F10&lt;=3,MOD(F10,1)=0),E10*F10,"")))</x:f>
        <x:v>9</x:v>
      </x:c>
      <x:c r="H10" s="14" t="str">
        <x:v>Use one completion key</x:v>
      </x:c>
      <x:c r="I10" s="14" t="str">
        <x:v>Duplicate receipt for job</x:v>
      </x:c>
      <x:c r="J10" s="20" t="d">
        <x:v>2026-11-02T00:00:00.000Z</x:v>
      </x:c>
      <x:c r="K10" s="2" t="str">
        <x:f>IF(C10="",IF(COUNTA(B10:F10)+COUNTA(H10:J10)=0,"","Name potential event"),IF(B10="","Enter ID",IF(COUNTIFS($B$10:$B$17,B10)&gt;1,"Use unique ID",IF(D10="","Enter owner",IF(G10="","Use integers 1 to 3",IF(H10="","Enter mitigation",IF(I10="","Enter response trigger",IF(ISNUMBER(J10),IF(AND(J10&gt;=1,J10&lt;=2958465,MOD(J10,1)=0),"Inputs entered","Use a valid review date"),"Enter review date"))))))))</x:f>
        <x:v>Inputs entered</x:v>
      </x:c>
    </x:row>
    <x:row r="11" ht="30" customHeight="1">
      <x:c r="B11" s="14" t="str">
        <x:v>RK2</x:v>
      </x:c>
      <x:c r="C11" s="14" t="str">
        <x:v>Worker rejects older payload</x:v>
      </x:c>
      <x:c r="D11" s="14" t="str">
        <x:v>Engineering</x:v>
      </x:c>
      <x:c r="E11" s="18" t="n">
        <x:v>2</x:v>
      </x:c>
      <x:c r="F11" s="18" t="n">
        <x:v>3</x:v>
      </x:c>
      <x:c r="G11" s="19" t="n">
        <x:f>IF(C11="","",IF(COUNT(E11:F11)&lt;&gt;2,"",IF(AND(E11&gt;=1,E11&lt;=3,MOD(E11,1)=0,F11&gt;=1,F11&lt;=3,MOD(F11,1)=0),E11*F11,"")))</x:f>
        <x:v>6</x:v>
      </x:c>
      <x:c r="H11" s="14" t="str">
        <x:v>Test both payload versions</x:v>
      </x:c>
      <x:c r="I11" s="14" t="str">
        <x:v>Pilot decode failure</x:v>
      </x:c>
      <x:c r="J11" s="20" t="d">
        <x:v>2026-11-03T00:00:00.000Z</x:v>
      </x:c>
      <x:c r="K11" s="2" t="str">
        <x:f>IF(C11="",IF(COUNTA(B11:F11)+COUNTA(H11:J11)=0,"","Name potential event"),IF(B11="","Enter ID",IF(COUNTIFS($B$10:$B$17,B11)&gt;1,"Use unique ID",IF(D11="","Enter owner",IF(G11="","Use integers 1 to 3",IF(H11="","Enter mitigation",IF(I11="","Enter response trigger",IF(ISNUMBER(J11),IF(AND(J11&gt;=1,J11&lt;=2958465,MOD(J11,1)=0),"Inputs entered","Use a valid review date"),"Enter review date"))))))))</x:f>
        <x:v>Inputs entered</x:v>
      </x:c>
    </x:row>
    <x:row r="12" ht="30" customHeight="1">
      <x:c r="B12" s="14" t="str">
        <x:v>RK3</x:v>
      </x:c>
      <x:c r="C12" s="14" t="str">
        <x:v>Support owner is unavailable</x:v>
      </x:c>
      <x:c r="D12" s="14" t="str">
        <x:v>Support</x:v>
      </x:c>
      <x:c r="E12" s="18" t="n">
        <x:v>2</x:v>
      </x:c>
      <x:c r="F12" s="18" t="n">
        <x:v>2</x:v>
      </x:c>
      <x:c r="G12" s="19" t="n">
        <x:f>IF(C12="","",IF(COUNT(E12:F12)&lt;&gt;2,"",IF(AND(E12&gt;=1,E12&lt;=3,MOD(E12,1)=0,F12&gt;=1,F12&lt;=3,MOD(F12,1)=0),E12*F12,"")))</x:f>
        <x:v>4</x:v>
      </x:c>
      <x:c r="H12" s="14" t="str">
        <x:v>Agree a backup owner</x:v>
      </x:c>
      <x:c r="I12" s="14" t="str">
        <x:v>Primary owner absent</x:v>
      </x:c>
      <x:c r="J12" s="20" t="d">
        <x:v>2026-11-02T00:00:00.000Z</x:v>
      </x:c>
      <x:c r="K12" s="2" t="str">
        <x:f>IF(C12="",IF(COUNTA(B12:F12)+COUNTA(H12:J12)=0,"","Name potential event"),IF(B12="","Enter ID",IF(COUNTIFS($B$10:$B$17,B12)&gt;1,"Use unique ID",IF(D12="","Enter owner",IF(G12="","Use integers 1 to 3",IF(H12="","Enter mitigation",IF(I12="","Enter response trigger",IF(ISNUMBER(J12),IF(AND(J12&gt;=1,J12&lt;=2958465,MOD(J12,1)=0),"Inputs entered","Use a valid review date"),"Enter review date"))))))))</x:f>
        <x:v>Inputs entered</x:v>
      </x:c>
    </x:row>
    <x:row r="13" ht="30" customHeight="1">
      <x:c r="B13" s="14" t="str">
        <x:v>RK4</x:v>
      </x:c>
      <x:c r="C13" s="14" t="str">
        <x:v>Pilot job status is unclear</x:v>
      </x:c>
      <x:c r="D13" s="14" t="str">
        <x:v>Product</x:v>
      </x:c>
      <x:c r="E13" s="18" t="n">
        <x:v>2</x:v>
      </x:c>
      <x:c r="F13" s="18" t="n">
        <x:v>2</x:v>
      </x:c>
      <x:c r="G13" s="19" t="n">
        <x:f>IF(C13="","",IF(COUNT(E13:F13)&lt;&gt;2,"",IF(AND(E13&gt;=1,E13&lt;=3,MOD(E13,1)=0,F13&gt;=1,F13&lt;=3,MOD(F13,1)=0),E13*F13,"")))</x:f>
        <x:v>4</x:v>
      </x:c>
      <x:c r="H13" s="14" t="str">
        <x:v>Test status with a reader</x:v>
      </x:c>
      <x:c r="I13" s="14" t="str">
        <x:v>Missing eligible-job status</x:v>
      </x:c>
      <x:c r="J13" s="20" t="d">
        <x:v>2026-11-03T00:00:00.000Z</x:v>
      </x:c>
      <x:c r="K13" s="2" t="str">
        <x:f>IF(C13="",IF(COUNTA(B13:F13)+COUNTA(H13:J13)=0,"","Name potential event"),IF(B13="","Enter ID",IF(COUNTIFS($B$10:$B$17,B13)&gt;1,"Use unique ID",IF(D13="","Enter owner",IF(G13="","Use integers 1 to 3",IF(H13="","Enter mitigation",IF(I13="","Enter response trigger",IF(ISNUMBER(J13),IF(AND(J13&gt;=1,J13&lt;=2958465,MOD(J13,1)=0),"Inputs entered","Use a valid review date"),"Enter review date"))))))))</x:f>
        <x:v>Inputs entered</x:v>
      </x:c>
    </x:row>
    <x:row r="14" ht="30" customHeight="1">
      <x:c r="B14" s="14" t="str">
        <x:v>RK5</x:v>
      </x:c>
      <x:c r="C14" s="14" t="str">
        <x:v>Provider defers callback</x:v>
      </x:c>
      <x:c r="D14" s="14" t="str">
        <x:v>Engineering</x:v>
      </x:c>
      <x:c r="E14" s="18" t="n">
        <x:v>1</x:v>
      </x:c>
      <x:c r="F14" s="18" t="n">
        <x:v>2</x:v>
      </x:c>
      <x:c r="G14" s="19" t="n">
        <x:f>IF(C14="","",IF(COUNT(E14:F14)&lt;&gt;2,"",IF(AND(E14&gt;=1,E14&lt;=3,MOD(E14,1)=0,F14&gt;=1,F14&lt;=3,MOD(F14,1)=0),E14*F14,"")))</x:f>
        <x:v>2</x:v>
      </x:c>
      <x:c r="H14" s="14" t="str">
        <x:v>Use bounded retry policy</x:v>
      </x:c>
      <x:c r="I14" s="14" t="str">
        <x:v>Policy delay exceeded</x:v>
      </x:c>
      <x:c r="J14" s="20" t="d">
        <x:v>2026-11-04T00:00:00.000Z</x:v>
      </x:c>
      <x:c r="K14" s="2" t="str">
        <x:f>IF(C14="",IF(COUNTA(B14:F14)+COUNTA(H14:J14)=0,"","Name potential event"),IF(B14="","Enter ID",IF(COUNTIFS($B$10:$B$17,B14)&gt;1,"Use unique ID",IF(D14="","Enter owner",IF(G14="","Use integers 1 to 3",IF(H14="","Enter mitigation",IF(I14="","Enter response trigger",IF(ISNUMBER(J14),IF(AND(J14&gt;=1,J14&lt;=2958465,MOD(J14,1)=0),"Inputs entered","Use a valid review date"),"Enter review date"))))))))</x:f>
        <x:v>Inputs entered</x:v>
      </x:c>
    </x:row>
    <x:row r="15" ht="30" customHeight="1">
      <x:c r="B15" s="14" t="str">
        <x:v>RK6</x:v>
      </x:c>
      <x:c r="C15" s="14" t="str">
        <x:v>Wrong workspace sees export</x:v>
      </x:c>
      <x:c r="D15" s="14" t="str">
        <x:v>Engineering</x:v>
      </x:c>
      <x:c r="E15" s="18" t="n">
        <x:v>1</x:v>
      </x:c>
      <x:c r="F15" s="18" t="n">
        <x:v>3</x:v>
      </x:c>
      <x:c r="G15" s="19" t="n">
        <x:f>IF(C15="","",IF(COUNT(E15:F15)&lt;&gt;2,"",IF(AND(E15&gt;=1,E15&lt;=3,MOD(E15,1)=0,F15&gt;=1,F15&lt;=3,MOD(F15,1)=0),E15*F15,"")))</x:f>
        <x:v>3</x:v>
      </x:c>
      <x:c r="H15" s="14" t="str">
        <x:v>Check server authorization</x:v>
      </x:c>
      <x:c r="I15" s="14" t="str">
        <x:v>Cross-workspace test fails</x:v>
      </x:c>
      <x:c r="J15" s="20" t="d">
        <x:v>2026-11-02T00:00:00.000Z</x:v>
      </x:c>
      <x:c r="K15" s="2" t="str">
        <x:f>IF(C15="",IF(COUNTA(B15:F15)+COUNTA(H15:J15)=0,"","Name potential event"),IF(B15="","Enter ID",IF(COUNTIFS($B$10:$B$17,B15)&gt;1,"Use unique ID",IF(D15="","Enter owner",IF(G15="","Use integers 1 to 3",IF(H15="","Enter mitigation",IF(I15="","Enter response trigger",IF(ISNUMBER(J15),IF(AND(J15&gt;=1,J15&lt;=2958465,MOD(J15,1)=0),"Inputs entered","Use a valid review date"),"Enter review date"))))))))</x:f>
        <x:v>Inputs entered</x:v>
      </x:c>
    </x:row>
    <x:row r="16" ht="30" customHeight="1">
      <x:c r="B16" s="14"/>
      <x:c r="C16" s="14"/>
      <x:c r="D16" s="14"/>
      <x:c r="E16" s="18"/>
      <x:c r="F16" s="18"/>
      <x:c r="G16" s="19" t="str">
        <x:f>IF(C16="","",IF(COUNT(E16:F16)&lt;&gt;2,"",IF(AND(E16&gt;=1,E16&lt;=3,MOD(E16,1)=0,F16&gt;=1,F16&lt;=3,MOD(F16,1)=0),E16*F16,"")))</x:f>
      </x:c>
      <x:c r="H16" s="14"/>
      <x:c r="I16" s="14"/>
      <x:c r="J16" s="20"/>
      <x:c r="K16" s="2" t="str">
        <x:f>IF(C16="",IF(COUNTA(B16:F16)+COUNTA(H16:J16)=0,"","Name potential event"),IF(B16="","Enter ID",IF(COUNTIFS($B$10:$B$17,B16)&gt;1,"Use unique ID",IF(D16="","Enter owner",IF(G16="","Use integers 1 to 3",IF(H16="","Enter mitigation",IF(I16="","Enter response trigger",IF(ISNUMBER(J16),IF(AND(J16&gt;=1,J16&lt;=2958465,MOD(J16,1)=0),"Inputs entered","Use a valid review date"),"Enter review date"))))))))</x:f>
      </x:c>
    </x:row>
    <x:row r="17" ht="30" customHeight="1">
      <x:c r="B17" s="14"/>
      <x:c r="C17" s="14"/>
      <x:c r="D17" s="14"/>
      <x:c r="E17" s="18"/>
      <x:c r="F17" s="18"/>
      <x:c r="G17" s="19" t="str">
        <x:f>IF(C17="","",IF(COUNT(E17:F17)&lt;&gt;2,"",IF(AND(E17&gt;=1,E17&lt;=3,MOD(E17,1)=0,F17&gt;=1,F17&lt;=3,MOD(F17,1)=0),E17*F17,"")))</x:f>
      </x:c>
      <x:c r="H17" s="14"/>
      <x:c r="I17" s="14"/>
      <x:c r="J17" s="20"/>
      <x:c r="K17" s="2" t="str">
        <x:f>IF(C17="",IF(COUNTA(B17:F17)+COUNTA(H17:J17)=0,"","Name potential event"),IF(B17="","Enter ID",IF(COUNTIFS($B$10:$B$17,B17)&gt;1,"Use unique ID",IF(D17="","Enter owner",IF(G17="","Use integers 1 to 3",IF(H17="","Enter mitigation",IF(I17="","Enter response trigger",IF(ISNUMBER(J17),IF(AND(J17&gt;=1,J17&lt;=2958465,MOD(J17,1)=0),"Inputs entered","Use a valid review date"),"Enter review date"))))))))</x:f>
      </x:c>
    </x:row>
    <x:row r="18" ht="30" customHeight="1"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30" customHeight="1"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0" customHeight="1"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</x:sheetData>
  <x:conditionalFormatting sqref="K10:K17">
    <x:cfRule type="expression" dxfId="0" priority="1">
      <x:formula>AND($K10&lt;&gt;"",$K10&lt;&gt;"Inputs entered")</x:formula>
    </x:cfRule>
  </x:conditionalFormatting>
  <x:conditionalFormatting sqref="F10:F17">
    <x:cfRule type="expression" dxfId="1" priority="2">
      <x:formula>$F10=3</x:formula>
    </x:cfRule>
  </x:conditionalFormatting>
  <x:conditionalFormatting sqref="G10:G17">
    <x:cfRule type="expression" dxfId="2" priority="3">
      <x:formula>AND(ISNUMBER($G10),$G10&gt;=6)</x:formula>
    </x:cfRule>
  </x:conditionalFormatting>
  <x:dataValidations count="1">
    <x:dataValidation type="whole" operator="between" sqref="E10:F17">
      <x:formula1>1</x:formula1>
      <x:formula2>3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750B7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" hidden="0" customWidth="1"/>
    <x:col min="2" max="2" width="6.670000076293945" hidden="0" customWidth="1"/>
    <x:col min="3" max="3" width="28.329999923706055" hidden="0" customWidth="1"/>
    <x:col min="4" max="4" width="12.779999732971191" hidden="0" customWidth="1"/>
    <x:col min="5" max="5" width="10" hidden="0" customWidth="1"/>
    <x:col min="6" max="6" width="8.890000343322754" hidden="0" customWidth="1"/>
    <x:col min="7" max="7" width="7.78000020980835" hidden="0" customWidth="1"/>
    <x:col min="8" max="8" width="27.219999313354492" hidden="0" customWidth="1"/>
    <x:col min="9" max="9" width="27.219999313354492" hidden="0" customWidth="1"/>
    <x:col min="10" max="10" width="12.779999732971191" hidden="0" customWidth="1"/>
    <x:col min="11" max="11" width="26.110000610351562" hidden="0" customWidth="1"/>
  </x:cols>
  <x:sheetData>
    <x:row r="1" ht="30" customHeight="1"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B2" s="3" t="str">
        <x:v>Your risk register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30" customHeight="1">
      <x:c r="B3" s="4" t="str">
        <x:v>Enter up to eight risks in yellow cells. Keep each risk and its response together.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30" customHeight="1">
      <x:c r="B4" s="2" t="str">
        <x:v>Likelihood: 1 limited evidence, 2 credible path, 3 repeated in exercise.</x:v>
      </x:c>
      <x:c r="C4" s="2"/>
      <x:c r="D4" s="2"/>
      <x:c r="E4" s="2"/>
      <x:c r="F4" s="2"/>
      <x:c r="G4" s="2"/>
      <x:c r="H4" s="2"/>
      <x:c r="I4" s="2"/>
      <x:c r="J4" s="2"/>
      <x:c r="K4" s="2"/>
    </x:row>
    <x:row r="5" ht="30" customHeight="1">
      <x:c r="B5" s="2" t="str">
        <x:v>Impact: 1 inconvenience, 2 blocked task, 3 access or loss concern. Review every impact-3 item.</x:v>
      </x:c>
      <x:c r="C5" s="2"/>
      <x:c r="D5" s="2"/>
      <x:c r="E5" s="2"/>
      <x:c r="F5" s="2"/>
      <x:c r="G5" s="2"/>
      <x:c r="H5" s="2"/>
      <x:c r="I5" s="2"/>
      <x:c r="J5" s="2"/>
      <x:c r="K5" s="2"/>
    </x:row>
    <x:row r="6" ht="30" customHeight="1">
      <x:c r="B6" s="2" t="str">
        <x:v>Score = likelihood × impact. Ordinal discussion aid; not a probability or a closure decision.</x:v>
      </x:c>
      <x:c r="C6" s="2"/>
      <x:c r="D6" s="2"/>
      <x:c r="E6" s="2"/>
      <x:c r="F6" s="2"/>
      <x:c r="G6" s="2"/>
      <x:c r="H6" s="2"/>
      <x:c r="I6" s="2"/>
      <x:c r="J6" s="2"/>
      <x:c r="K6" s="2"/>
    </x:row>
    <x:row r="7" ht="30" customHeight="1">
      <x:c r="B7" s="5" t="str">
        <x:v>Framework source: https://asana.com/resources/risk-register</x:v>
      </x:c>
      <x:c r="C7" s="2"/>
      <x:c r="D7" s="2"/>
      <x:c r="E7" s="2"/>
      <x:c r="F7" s="2"/>
      <x:c r="G7" s="2"/>
      <x:c r="H7" s="2"/>
      <x:c r="I7" s="2"/>
      <x:c r="J7" s="2"/>
      <x:c r="K7" s="2"/>
    </x:row>
    <x:row r="8" ht="30" customHeight="1"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6" customHeight="1">
      <x:c r="B9" s="11" t="str">
        <x:v>ID</x:v>
      </x:c>
      <x:c r="C9" s="12" t="str">
        <x:v>Potential event</x:v>
      </x:c>
      <x:c r="D9" s="12" t="str">
        <x:v>Owner</x:v>
      </x:c>
      <x:c r="E9" s="12" t="str">
        <x:v>Likelihood</x:v>
      </x:c>
      <x:c r="F9" s="12" t="str">
        <x:v>Impact</x:v>
      </x:c>
      <x:c r="G9" s="12" t="str">
        <x:v>Score</x:v>
      </x:c>
      <x:c r="H9" s="12" t="str">
        <x:v>Mitigation</x:v>
      </x:c>
      <x:c r="I9" s="12" t="str">
        <x:v>Response trigger</x:v>
      </x:c>
      <x:c r="J9" s="12" t="str">
        <x:v>Review date</x:v>
      </x:c>
      <x:c r="K9" s="13" t="str">
        <x:v>Input issue</x:v>
      </x:c>
    </x:row>
    <x:row r="10" ht="30" customHeight="1">
      <x:c r="B10" s="14"/>
      <x:c r="C10" s="14"/>
      <x:c r="D10" s="14"/>
      <x:c r="E10" s="18"/>
      <x:c r="F10" s="18"/>
      <x:c r="G10" s="19" t="str">
        <x:f>IF(C10="","",IF(COUNT(E10:F10)&lt;&gt;2,"",IF(AND(E10&gt;=1,E10&lt;=3,MOD(E10,1)=0,F10&gt;=1,F10&lt;=3,MOD(F10,1)=0),E10*F10,"")))</x:f>
      </x:c>
      <x:c r="H10" s="14"/>
      <x:c r="I10" s="14"/>
      <x:c r="J10" s="20"/>
      <x:c r="K10" s="2" t="str">
        <x:f>IF(C10="",IF(COUNTA(B10:F10)+COUNTA(H10:J10)=0,"","Name potential event"),IF(B10="","Enter ID",IF(COUNTIFS($B$10:$B$17,B10)&gt;1,"Use unique ID",IF(D10="","Enter owner",IF(G10="","Use integers 1 to 3",IF(H10="","Enter mitigation",IF(I10="","Enter response trigger",IF(ISNUMBER(J10),IF(AND(J10&gt;=1,J10&lt;=2958465,MOD(J10,1)=0),"Inputs entered","Use a valid review date"),"Enter review date"))))))))</x:f>
      </x:c>
    </x:row>
    <x:row r="11" ht="30" customHeight="1">
      <x:c r="B11" s="14"/>
      <x:c r="C11" s="14"/>
      <x:c r="D11" s="14"/>
      <x:c r="E11" s="18"/>
      <x:c r="F11" s="18"/>
      <x:c r="G11" s="19" t="str">
        <x:f>IF(C11="","",IF(COUNT(E11:F11)&lt;&gt;2,"",IF(AND(E11&gt;=1,E11&lt;=3,MOD(E11,1)=0,F11&gt;=1,F11&lt;=3,MOD(F11,1)=0),E11*F11,"")))</x:f>
      </x:c>
      <x:c r="H11" s="14"/>
      <x:c r="I11" s="14"/>
      <x:c r="J11" s="20"/>
      <x:c r="K11" s="2" t="str">
        <x:f>IF(C11="",IF(COUNTA(B11:F11)+COUNTA(H11:J11)=0,"","Name potential event"),IF(B11="","Enter ID",IF(COUNTIFS($B$10:$B$17,B11)&gt;1,"Use unique ID",IF(D11="","Enter owner",IF(G11="","Use integers 1 to 3",IF(H11="","Enter mitigation",IF(I11="","Enter response trigger",IF(ISNUMBER(J11),IF(AND(J11&gt;=1,J11&lt;=2958465,MOD(J11,1)=0),"Inputs entered","Use a valid review date"),"Enter review date"))))))))</x:f>
      </x:c>
    </x:row>
    <x:row r="12" ht="30" customHeight="1">
      <x:c r="B12" s="14"/>
      <x:c r="C12" s="14"/>
      <x:c r="D12" s="14"/>
      <x:c r="E12" s="18"/>
      <x:c r="F12" s="18"/>
      <x:c r="G12" s="19" t="str">
        <x:f>IF(C12="","",IF(COUNT(E12:F12)&lt;&gt;2,"",IF(AND(E12&gt;=1,E12&lt;=3,MOD(E12,1)=0,F12&gt;=1,F12&lt;=3,MOD(F12,1)=0),E12*F12,"")))</x:f>
      </x:c>
      <x:c r="H12" s="14"/>
      <x:c r="I12" s="14"/>
      <x:c r="J12" s="20"/>
      <x:c r="K12" s="2" t="str">
        <x:f>IF(C12="",IF(COUNTA(B12:F12)+COUNTA(H12:J12)=0,"","Name potential event"),IF(B12="","Enter ID",IF(COUNTIFS($B$10:$B$17,B12)&gt;1,"Use unique ID",IF(D12="","Enter owner",IF(G12="","Use integers 1 to 3",IF(H12="","Enter mitigation",IF(I12="","Enter response trigger",IF(ISNUMBER(J12),IF(AND(J12&gt;=1,J12&lt;=2958465,MOD(J12,1)=0),"Inputs entered","Use a valid review date"),"Enter review date"))))))))</x:f>
      </x:c>
    </x:row>
    <x:row r="13" ht="30" customHeight="1">
      <x:c r="B13" s="14"/>
      <x:c r="C13" s="14"/>
      <x:c r="D13" s="14"/>
      <x:c r="E13" s="18"/>
      <x:c r="F13" s="18"/>
      <x:c r="G13" s="19" t="str">
        <x:f>IF(C13="","",IF(COUNT(E13:F13)&lt;&gt;2,"",IF(AND(E13&gt;=1,E13&lt;=3,MOD(E13,1)=0,F13&gt;=1,F13&lt;=3,MOD(F13,1)=0),E13*F13,"")))</x:f>
      </x:c>
      <x:c r="H13" s="14"/>
      <x:c r="I13" s="14"/>
      <x:c r="J13" s="20"/>
      <x:c r="K13" s="2" t="str">
        <x:f>IF(C13="",IF(COUNTA(B13:F13)+COUNTA(H13:J13)=0,"","Name potential event"),IF(B13="","Enter ID",IF(COUNTIFS($B$10:$B$17,B13)&gt;1,"Use unique ID",IF(D13="","Enter owner",IF(G13="","Use integers 1 to 3",IF(H13="","Enter mitigation",IF(I13="","Enter response trigger",IF(ISNUMBER(J13),IF(AND(J13&gt;=1,J13&lt;=2958465,MOD(J13,1)=0),"Inputs entered","Use a valid review date"),"Enter review date"))))))))</x:f>
      </x:c>
    </x:row>
    <x:row r="14" ht="30" customHeight="1">
      <x:c r="B14" s="14"/>
      <x:c r="C14" s="14"/>
      <x:c r="D14" s="14"/>
      <x:c r="E14" s="18"/>
      <x:c r="F14" s="18"/>
      <x:c r="G14" s="19" t="str">
        <x:f>IF(C14="","",IF(COUNT(E14:F14)&lt;&gt;2,"",IF(AND(E14&gt;=1,E14&lt;=3,MOD(E14,1)=0,F14&gt;=1,F14&lt;=3,MOD(F14,1)=0),E14*F14,"")))</x:f>
      </x:c>
      <x:c r="H14" s="14"/>
      <x:c r="I14" s="14"/>
      <x:c r="J14" s="20"/>
      <x:c r="K14" s="2" t="str">
        <x:f>IF(C14="",IF(COUNTA(B14:F14)+COUNTA(H14:J14)=0,"","Name potential event"),IF(B14="","Enter ID",IF(COUNTIFS($B$10:$B$17,B14)&gt;1,"Use unique ID",IF(D14="","Enter owner",IF(G14="","Use integers 1 to 3",IF(H14="","Enter mitigation",IF(I14="","Enter response trigger",IF(ISNUMBER(J14),IF(AND(J14&gt;=1,J14&lt;=2958465,MOD(J14,1)=0),"Inputs entered","Use a valid review date"),"Enter review date"))))))))</x:f>
      </x:c>
    </x:row>
    <x:row r="15" ht="30" customHeight="1">
      <x:c r="B15" s="14"/>
      <x:c r="C15" s="14"/>
      <x:c r="D15" s="14"/>
      <x:c r="E15" s="18"/>
      <x:c r="F15" s="18"/>
      <x:c r="G15" s="19" t="str">
        <x:f>IF(C15="","",IF(COUNT(E15:F15)&lt;&gt;2,"",IF(AND(E15&gt;=1,E15&lt;=3,MOD(E15,1)=0,F15&gt;=1,F15&lt;=3,MOD(F15,1)=0),E15*F15,"")))</x:f>
      </x:c>
      <x:c r="H15" s="14"/>
      <x:c r="I15" s="14"/>
      <x:c r="J15" s="20"/>
      <x:c r="K15" s="2" t="str">
        <x:f>IF(C15="",IF(COUNTA(B15:F15)+COUNTA(H15:J15)=0,"","Name potential event"),IF(B15="","Enter ID",IF(COUNTIFS($B$10:$B$17,B15)&gt;1,"Use unique ID",IF(D15="","Enter owner",IF(G15="","Use integers 1 to 3",IF(H15="","Enter mitigation",IF(I15="","Enter response trigger",IF(ISNUMBER(J15),IF(AND(J15&gt;=1,J15&lt;=2958465,MOD(J15,1)=0),"Inputs entered","Use a valid review date"),"Enter review date"))))))))</x:f>
      </x:c>
    </x:row>
    <x:row r="16" ht="30" customHeight="1">
      <x:c r="B16" s="14"/>
      <x:c r="C16" s="14"/>
      <x:c r="D16" s="14"/>
      <x:c r="E16" s="18"/>
      <x:c r="F16" s="18"/>
      <x:c r="G16" s="19" t="str">
        <x:f>IF(C16="","",IF(COUNT(E16:F16)&lt;&gt;2,"",IF(AND(E16&gt;=1,E16&lt;=3,MOD(E16,1)=0,F16&gt;=1,F16&lt;=3,MOD(F16,1)=0),E16*F16,"")))</x:f>
      </x:c>
      <x:c r="H16" s="14"/>
      <x:c r="I16" s="14"/>
      <x:c r="J16" s="20"/>
      <x:c r="K16" s="2" t="str">
        <x:f>IF(C16="",IF(COUNTA(B16:F16)+COUNTA(H16:J16)=0,"","Name potential event"),IF(B16="","Enter ID",IF(COUNTIFS($B$10:$B$17,B16)&gt;1,"Use unique ID",IF(D16="","Enter owner",IF(G16="","Use integers 1 to 3",IF(H16="","Enter mitigation",IF(I16="","Enter response trigger",IF(ISNUMBER(J16),IF(AND(J16&gt;=1,J16&lt;=2958465,MOD(J16,1)=0),"Inputs entered","Use a valid review date"),"Enter review date"))))))))</x:f>
      </x:c>
    </x:row>
    <x:row r="17" ht="30" customHeight="1">
      <x:c r="B17" s="14"/>
      <x:c r="C17" s="14"/>
      <x:c r="D17" s="14"/>
      <x:c r="E17" s="18"/>
      <x:c r="F17" s="18"/>
      <x:c r="G17" s="19" t="str">
        <x:f>IF(C17="","",IF(COUNT(E17:F17)&lt;&gt;2,"",IF(AND(E17&gt;=1,E17&lt;=3,MOD(E17,1)=0,F17&gt;=1,F17&lt;=3,MOD(F17,1)=0),E17*F17,"")))</x:f>
      </x:c>
      <x:c r="H17" s="14"/>
      <x:c r="I17" s="14"/>
      <x:c r="J17" s="20"/>
      <x:c r="K17" s="2" t="str">
        <x:f>IF(C17="",IF(COUNTA(B17:F17)+COUNTA(H17:J17)=0,"","Name potential event"),IF(B17="","Enter ID",IF(COUNTIFS($B$10:$B$17,B17)&gt;1,"Use unique ID",IF(D17="","Enter owner",IF(G17="","Use integers 1 to 3",IF(H17="","Enter mitigation",IF(I17="","Enter response trigger",IF(ISNUMBER(J17),IF(AND(J17&gt;=1,J17&lt;=2958465,MOD(J17,1)=0),"Inputs entered","Use a valid review date"),"Enter review date"))))))))</x:f>
      </x:c>
    </x:row>
    <x:row r="18" ht="30" customHeight="1"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30" customHeight="1"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0" customHeight="1"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</x:sheetData>
  <x:conditionalFormatting sqref="K10:K17">
    <x:cfRule type="expression" dxfId="3" priority="1">
      <x:formula>AND($K10&lt;&gt;"",$K10&lt;&gt;"Inputs entered")</x:formula>
    </x:cfRule>
  </x:conditionalFormatting>
  <x:conditionalFormatting sqref="F10:F17">
    <x:cfRule type="expression" dxfId="4" priority="2">
      <x:formula>$F10=3</x:formula>
    </x:cfRule>
  </x:conditionalFormatting>
  <x:conditionalFormatting sqref="G10:G17">
    <x:cfRule type="expression" dxfId="5" priority="3">
      <x:formula>AND(ISNUMBER($G10),$G10&gt;=6)</x:formula>
    </x:cfRule>
  </x:conditionalFormatting>
  <x:dataValidations count="1">
    <x:dataValidation type="whole" operator="between" sqref="E10:F17">
      <x:formula1>1</x:formula1>
      <x:formula2>3</x:formula2>
    </x:dataValidation>
  </x:dataValidations>
  <x:pageMargins left="0.7" right="0.7" top="0.75" bottom="0.75" header="0.3" footer="0.3"/>
</x:worksheet>
</file>