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8b0d6b6f247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flow example" sheetId="1" r:id="R5dafa78b78774af7"/>
    <x:sheet xmlns:r="http://schemas.openxmlformats.org/officeDocument/2006/relationships" name="Your gap analysis" sheetId="2" r:id="Rb92afc6f3ec340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yyyy-mm-dd"/>
  </x:numFmts>
  <x:fonts count="6">
    <x:font>
      <x:sz val="11"/>
      <x:name val="Carlito"/>
    </x:font>
    <x:font>
      <x:sz val="11"/>
      <x:color rgb="FF20253B"/>
      <x:name val="Arial"/>
    </x:font>
    <x:font>
      <x:b/>
      <x:sz val="17"/>
      <x:color rgb="FF20253B"/>
      <x:name val="Arial"/>
    </x:font>
    <x:font>
      <x:i/>
      <x:sz val="11"/>
      <x:color rgb="FF596177"/>
      <x:name val="Arial"/>
    </x:font>
    <x:font>
      <x:sz val="10"/>
      <x:color rgb="FF596177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40365C"/>
      </x:patternFill>
    </x:fill>
    <x:fill>
      <x:patternFill patternType="solid">
        <x:fgColor rgb="FFFFF8E7"/>
      </x:patternFill>
    </x:fill>
    <x:fill>
      <x:patternFill patternType="solid">
        <x:fgColor rgb="FFF1EEF8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40365C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vertical="center"/>
    </x:xf>
    <x:xf numFmtId="0" fontId="5" fillId="2" borderId="3" xfId="0" applyNumberFormat="1" applyFont="1" applyFill="1" applyBorder="1" applyAlignment="1">
      <x:alignment vertical="center"/>
    </x:xf>
    <x:xf numFmtId="0" fontId="5" fillId="2" borderId="4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vertical="center" wrapText="1"/>
    </x:xf>
    <x:xf numFmtId="0" fontId="5" fillId="2" borderId="3" xfId="0" applyNumberFormat="1" applyFont="1" applyFill="1" applyBorder="1" applyAlignment="1">
      <x:alignment vertical="center" wrapText="1"/>
    </x:xf>
    <x:xf numFmtId="0" fontId="5" fillId="2" borderId="4" xfId="0" applyNumberFormat="1" applyFont="1" applyFill="1" applyBorder="1" applyAlignment="1">
      <x:alignment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0" fontId="1" fillId="4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color rgb="FF8E2038"/>
      </x:font>
      <x:fill>
        <x:patternFill patternType="solid">
          <x:bgColor rgb="FFFCE5E9"/>
        </x:patternFill>
      </x:fill>
    </x:dxf>
    <x:dxf>
      <x:font>
        <x:color rgb="FF6F4312"/>
      </x:font>
      <x:fill>
        <x:patternFill patternType="solid">
          <x:bgColor rgb="FFFCE8C8"/>
        </x:patternFill>
      </x:fill>
    </x:dxf>
    <x:dxf>
      <x:font>
        <x:color rgb="FF8E2038"/>
      </x:font>
      <x:fill>
        <x:patternFill patternType="solid">
          <x:bgColor rgb="FFFCE5E9"/>
        </x:patternFill>
      </x:fill>
    </x:dxf>
    <x:dxf>
      <x:font>
        <x:color rgb="FF6F4312"/>
      </x:font>
      <x:fill>
        <x:patternFill patternType="solid">
          <x:bgColor rgb="FFFCE8C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8bf80999864b3a" /><Relationship Type="http://schemas.openxmlformats.org/officeDocument/2006/relationships/theme" Target="/xl/theme/theme1.xml" Id="R4e5dc625a81d4841" /><Relationship Type="http://schemas.openxmlformats.org/officeDocument/2006/relationships/sharedStrings" Target="/xl/sharedStrings.xml" Id="R8f61e56c05aa49d4" /><Relationship Type="http://schemas.openxmlformats.org/officeDocument/2006/relationships/worksheet" Target="/xl/worksheets/sheet1.xml" Id="R5dafa78b78774af7" /><Relationship Type="http://schemas.openxmlformats.org/officeDocument/2006/relationships/worksheet" Target="/xl/worksheets/sheet2.xml" Id="Rb92afc6f3ec340c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750B7"/>
  </x:sheetPr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" hidden="0" customWidth="1"/>
    <x:col min="2" max="2" width="6.110000133514404" hidden="0" customWidth="1"/>
    <x:col min="3" max="3" width="19.440000534057617" hidden="0" customWidth="1"/>
    <x:col min="4" max="4" width="11.109999656677246" hidden="0" customWidth="1"/>
    <x:col min="5" max="5" width="10.5600004196167" hidden="0" customWidth="1"/>
    <x:col min="6" max="6" width="8.329999923706055" hidden="0" customWidth="1"/>
    <x:col min="7" max="7" width="8.329999923706055" hidden="0" customWidth="1"/>
    <x:col min="8" max="8" width="10.5600004196167" hidden="0" customWidth="1"/>
    <x:col min="9" max="9" width="11.670000076293945" hidden="0" customWidth="1"/>
    <x:col min="10" max="10" width="12.220000267028809" hidden="0" customWidth="1"/>
    <x:col min="11" max="11" width="25" hidden="0" customWidth="1"/>
    <x:col min="12" max="12" width="24.440000534057617" hidden="0" customWidth="1"/>
    <x:col min="13" max="13" width="21.11000061035156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6" customHeight="1">
      <x:c r="A2" s="2"/>
      <x:c r="B2" s="4" t="str">
        <x:v>SaaS workflow gap analysis</x:v>
      </x:c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5" customHeight="1">
      <x:c r="A4" s="2"/>
      <x:c r="B4" s="6" t="str">
        <x:v>Original fictional support-workflow exercise. Current values and targets are invented.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5" customHeight="1">
      <x:c r="A5" s="2"/>
      <x:c r="B5" s="2" t="str">
        <x:v>Higher: max(0, target − current). Lower: max(0, current − target). Zero means no remaining numeric gap.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5" customHeight="1">
      <x:c r="A6" s="2"/>
      <x:c r="B6" s="2" t="str">
        <x:v>Gap uses each row's unit. Do not add unlike measures. Inputs entered does not mean the action is complete.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25" customHeight="1">
      <x:c r="A7" s="2"/>
      <x:c r="B7" s="7" t="str">
        <x:v>Framework source: https://asana.com/templates/gap-analysis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44" customHeight="1">
      <x:c r="A9" s="2"/>
      <x:c r="B9" s="16" t="str">
        <x:v>ID</x:v>
      </x:c>
      <x:c r="C9" s="17" t="str">
        <x:v>Measure</x:v>
      </x:c>
      <x:c r="D9" s="17" t="str">
        <x:v>Unit</x:v>
      </x:c>
      <x:c r="E9" s="17" t="str">
        <x:v>Target direction</x:v>
      </x:c>
      <x:c r="F9" s="17" t="str">
        <x:v>Current</x:v>
      </x:c>
      <x:c r="G9" s="17" t="str">
        <x:v>Target</x:v>
      </x:c>
      <x:c r="H9" s="17" t="str">
        <x:v>Remaining gap</x:v>
      </x:c>
      <x:c r="I9" s="17" t="str">
        <x:v>Owner</x:v>
      </x:c>
      <x:c r="J9" s="17" t="str">
        <x:v>Review date</x:v>
      </x:c>
      <x:c r="K9" s="17" t="str">
        <x:v>Evidence and window</x:v>
      </x:c>
      <x:c r="L9" s="17" t="str">
        <x:v>Next action</x:v>
      </x:c>
      <x:c r="M9" s="18" t="str">
        <x:v>Input issue</x:v>
      </x:c>
    </x:row>
    <x:row r="10" ht="65" customHeight="1">
      <x:c r="A10" s="2"/>
      <x:c r="B10" s="21" t="str">
        <x:v>G1</x:v>
      </x:c>
      <x:c r="C10" s="21" t="str">
        <x:v>Median first reply</x:v>
      </x:c>
      <x:c r="D10" s="21" t="str">
        <x:v>minutes</x:v>
      </x:c>
      <x:c r="E10" s="21" t="str">
        <x:v>Lower</x:v>
      </x:c>
      <x:c r="F10" s="26" t="n">
        <x:v>120</x:v>
      </x:c>
      <x:c r="G10" s="26" t="n">
        <x:v>60</x:v>
      </x:c>
      <x:c r="H10" s="27" t="n">
        <x:f>IF(COUNTA(B10:G10)+COUNTA(I10:L10)=0,"",IF(AND(COUNT(F10:G10)=2,F10&gt;=0,G10&gt;=0),IF(E10="Higher",MAX(0,G10-F10),IF(E10="Lower",MAX(0,F10-G10),"")),""))</x:f>
        <x:v>60</x:v>
      </x:c>
      <x:c r="I10" s="21" t="str">
        <x:v>Support</x:v>
      </x:c>
      <x:c r="J10" s="28" t="d">
        <x:v>2026-11-09T00:00:00.000Z</x:v>
      </x:c>
      <x:c r="K10" s="21" t="str">
        <x:v>Fictional exercise, 20 requests, Nov 2–6</x:v>
      </x:c>
      <x:c r="L10" s="21" t="str">
        <x:v>Trial a named triage owner</x:v>
      </x:c>
      <x:c r="M10" s="23" t="str">
        <x:f>IF(COUNTA(B10:G10)+COUNTA(I10:L10)=0,"",IF(B10="","Enter ID",IF(COUNTIFS($B$10:$B$17,B10)&lt;&gt;1,"Use unique ID",IF(OR(C10="",D10=""),"Name measure and unit",IF(NOT(ISNUMBER(H10)),"Use direction and numeric values &gt;=0",IF(I10="","Enter owner",IF(ISNUMBER(J10),IF(AND(J10&gt;=1,J10&lt;=2958465,MOD(J10,1)=0),IF(K10="","Record evidence and window",IF(L10="","Enter next action","Inputs entered")),"Use a valid review date"),"Enter review date")))))))</x:f>
        <x:v>Inputs entered</x:v>
      </x:c>
    </x:row>
    <x:row r="11" ht="65" customHeight="1">
      <x:c r="A11" s="2"/>
      <x:c r="B11" s="21" t="str">
        <x:v>G2</x:v>
      </x:c>
      <x:c r="C11" s="21" t="str">
        <x:v>Unowned requests</x:v>
      </x:c>
      <x:c r="D11" s="21" t="str">
        <x:v>cases per 20</x:v>
      </x:c>
      <x:c r="E11" s="21" t="str">
        <x:v>Lower</x:v>
      </x:c>
      <x:c r="F11" s="26" t="n">
        <x:v>5</x:v>
      </x:c>
      <x:c r="G11" s="26" t="n">
        <x:v>0</x:v>
      </x:c>
      <x:c r="H11" s="27" t="n">
        <x:f>IF(COUNTA(B11:G11)+COUNTA(I11:L11)=0,"",IF(AND(COUNT(F11:G11)=2,F11&gt;=0,G11&gt;=0),IF(E11="Higher",MAX(0,G11-F11),IF(E11="Lower",MAX(0,F11-G11),"")),""))</x:f>
        <x:v>5</x:v>
      </x:c>
      <x:c r="I11" s="21" t="str">
        <x:v>Operations</x:v>
      </x:c>
      <x:c r="J11" s="28" t="d">
        <x:v>2026-11-09T00:00:00.000Z</x:v>
      </x:c>
      <x:c r="K11" s="21" t="str">
        <x:v>Same fictional 20-request exercise</x:v>
      </x:c>
      <x:c r="L11" s="21" t="str">
        <x:v>Assign an owner at intake</x:v>
      </x:c>
      <x:c r="M11" s="23" t="str">
        <x:f>IF(COUNTA(B11:G11)+COUNTA(I11:L11)=0,"",IF(B11="","Enter ID",IF(COUNTIFS($B$10:$B$17,B11)&lt;&gt;1,"Use unique ID",IF(OR(C11="",D11=""),"Name measure and unit",IF(NOT(ISNUMBER(H11)),"Use direction and numeric values &gt;=0",IF(I11="","Enter owner",IF(ISNUMBER(J11),IF(AND(J11&gt;=1,J11&lt;=2958465,MOD(J11,1)=0),IF(K11="","Record evidence and window",IF(L11="","Enter next action","Inputs entered")),"Use a valid review date"),"Enter review date")))))))</x:f>
        <x:v>Inputs entered</x:v>
      </x:c>
    </x:row>
    <x:row r="12" ht="65" customHeight="1">
      <x:c r="A12" s="2"/>
      <x:c r="B12" s="21" t="str">
        <x:v>G3</x:v>
      </x:c>
      <x:c r="C12" s="21" t="str">
        <x:v>Documented handoff paths</x:v>
      </x:c>
      <x:c r="D12" s="21" t="str">
        <x:v>paths</x:v>
      </x:c>
      <x:c r="E12" s="21" t="str">
        <x:v>Higher</x:v>
      </x:c>
      <x:c r="F12" s="26" t="n">
        <x:v>3</x:v>
      </x:c>
      <x:c r="G12" s="26" t="n">
        <x:v>5</x:v>
      </x:c>
      <x:c r="H12" s="27" t="n">
        <x:f>IF(COUNTA(B12:G12)+COUNTA(I12:L12)=0,"",IF(AND(COUNT(F12:G12)=2,F12&gt;=0,G12&gt;=0),IF(E12="Higher",MAX(0,G12-F12),IF(E12="Lower",MAX(0,F12-G12),"")),""))</x:f>
        <x:v>2</x:v>
      </x:c>
      <x:c r="I12" s="21" t="str">
        <x:v>Product</x:v>
      </x:c>
      <x:c r="J12" s="28" t="d">
        <x:v>2026-11-09T00:00:00.000Z</x:v>
      </x:c>
      <x:c r="K12" s="21" t="str">
        <x:v>Exercise audit of five named paths</x:v>
      </x:c>
      <x:c r="L12" s="21" t="str">
        <x:v>Draft the two missing guides</x:v>
      </x:c>
      <x:c r="M12" s="23" t="str">
        <x:f>IF(COUNTA(B12:G12)+COUNTA(I12:L12)=0,"",IF(B12="","Enter ID",IF(COUNTIFS($B$10:$B$17,B12)&lt;&gt;1,"Use unique ID",IF(OR(C12="",D12=""),"Name measure and unit",IF(NOT(ISNUMBER(H12)),"Use direction and numeric values &gt;=0",IF(I12="","Enter owner",IF(ISNUMBER(J12),IF(AND(J12&gt;=1,J12&lt;=2958465,MOD(J12,1)=0),IF(K12="","Record evidence and window",IF(L12="","Enter next action","Inputs entered")),"Use a valid review date"),"Enter review date")))))))</x:f>
        <x:v>Inputs entered</x:v>
      </x:c>
    </x:row>
    <x:row r="13" ht="65" customHeight="1">
      <x:c r="A13" s="2"/>
      <x:c r="B13" s="21" t="str">
        <x:v>G4</x:v>
      </x:c>
      <x:c r="C13" s="21" t="str">
        <x:v>Available queue owners</x:v>
      </x:c>
      <x:c r="D13" s="21" t="str">
        <x:v>people</x:v>
      </x:c>
      <x:c r="E13" s="21" t="str">
        <x:v>Higher</x:v>
      </x:c>
      <x:c r="F13" s="26" t="n">
        <x:v>2</x:v>
      </x:c>
      <x:c r="G13" s="26" t="n">
        <x:v>3</x:v>
      </x:c>
      <x:c r="H13" s="27" t="n">
        <x:f>IF(COUNTA(B13:G13)+COUNTA(I13:L13)=0,"",IF(AND(COUNT(F13:G13)=2,F13&gt;=0,G13&gt;=0),IF(E13="Higher",MAX(0,G13-F13),IF(E13="Lower",MAX(0,F13-G13),"")),""))</x:f>
        <x:v>1</x:v>
      </x:c>
      <x:c r="I13" s="21" t="str">
        <x:v>Support</x:v>
      </x:c>
      <x:c r="J13" s="28" t="d">
        <x:v>2026-11-09T00:00:00.000Z</x:v>
      </x:c>
      <x:c r="K13" s="21" t="str">
        <x:v>Fictional coverage roster for Nov 2–6</x:v>
      </x:c>
      <x:c r="L13" s="21" t="str">
        <x:v>Agree and rehearse a backup</x:v>
      </x:c>
      <x:c r="M13" s="23" t="str">
        <x:f>IF(COUNTA(B13:G13)+COUNTA(I13:L13)=0,"",IF(B13="","Enter ID",IF(COUNTIFS($B$10:$B$17,B13)&lt;&gt;1,"Use unique ID",IF(OR(C13="",D13=""),"Name measure and unit",IF(NOT(ISNUMBER(H13)),"Use direction and numeric values &gt;=0",IF(I13="","Enter owner",IF(ISNUMBER(J13),IF(AND(J13&gt;=1,J13&lt;=2958465,MOD(J13,1)=0),IF(K13="","Record evidence and window",IF(L13="","Enter next action","Inputs entered")),"Use a valid review date"),"Enter review date")))))))</x:f>
        <x:v>Inputs entered</x:v>
      </x:c>
    </x:row>
    <x:row r="14" ht="65" customHeight="1">
      <x:c r="A14" s="2"/>
      <x:c r="B14" s="21" t="str">
        <x:v>G5</x:v>
      </x:c>
      <x:c r="C14" s="21" t="str">
        <x:v>Oldest pending request</x:v>
      </x:c>
      <x:c r="D14" s="21" t="str">
        <x:v>minutes</x:v>
      </x:c>
      <x:c r="E14" s="21" t="str">
        <x:v>Lower</x:v>
      </x:c>
      <x:c r="F14" s="26" t="n">
        <x:v>45</x:v>
      </x:c>
      <x:c r="G14" s="26" t="n">
        <x:v>60</x:v>
      </x:c>
      <x:c r="H14" s="27" t="n">
        <x:f>IF(COUNTA(B14:G14)+COUNTA(I14:L14)=0,"",IF(AND(COUNT(F14:G14)=2,F14&gt;=0,G14&gt;=0),IF(E14="Higher",MAX(0,G14-F14),IF(E14="Lower",MAX(0,F14-G14),"")),""))</x:f>
        <x:v>0</x:v>
      </x:c>
      <x:c r="I14" s="21" t="str">
        <x:v>Operations</x:v>
      </x:c>
      <x:c r="J14" s="28" t="d">
        <x:v>2026-11-09T00:00:00.000Z</x:v>
      </x:c>
      <x:c r="K14" s="21" t="str">
        <x:v>Fictional queue snapshot, Nov 6 12:00 UTC</x:v>
      </x:c>
      <x:c r="L14" s="21" t="str">
        <x:v>Monitor at the next review</x:v>
      </x:c>
      <x:c r="M14" s="23" t="str">
        <x:f>IF(COUNTA(B14:G14)+COUNTA(I14:L14)=0,"",IF(B14="","Enter ID",IF(COUNTIFS($B$10:$B$17,B14)&lt;&gt;1,"Use unique ID",IF(OR(C14="",D14=""),"Name measure and unit",IF(NOT(ISNUMBER(H14)),"Use direction and numeric values &gt;=0",IF(I14="","Enter owner",IF(ISNUMBER(J14),IF(AND(J14&gt;=1,J14&lt;=2958465,MOD(J14,1)=0),IF(K14="","Record evidence and window",IF(L14="","Enter next action","Inputs entered")),"Use a valid review date"),"Enter review date")))))))</x:f>
        <x:v>Inputs entered</x:v>
      </x:c>
    </x:row>
    <x:row r="15" ht="65" customHeight="1">
      <x:c r="A15" s="2"/>
      <x:c r="B15" s="21"/>
      <x:c r="C15" s="21"/>
      <x:c r="D15" s="21"/>
      <x:c r="E15" s="21"/>
      <x:c r="F15" s="26"/>
      <x:c r="G15" s="26"/>
      <x:c r="H15" s="27" t="str">
        <x:f>IF(COUNTA(B15:G15)+COUNTA(I15:L15)=0,"",IF(AND(COUNT(F15:G15)=2,F15&gt;=0,G15&gt;=0),IF(E15="Higher",MAX(0,G15-F15),IF(E15="Lower",MAX(0,F15-G15),"")),""))</x:f>
      </x:c>
      <x:c r="I15" s="21"/>
      <x:c r="J15" s="28"/>
      <x:c r="K15" s="21"/>
      <x:c r="L15" s="21"/>
      <x:c r="M15" s="23" t="str">
        <x:f>IF(COUNTA(B15:G15)+COUNTA(I15:L15)=0,"",IF(B15="","Enter ID",IF(COUNTIFS($B$10:$B$17,B15)&lt;&gt;1,"Use unique ID",IF(OR(C15="",D15=""),"Name measure and unit",IF(NOT(ISNUMBER(H15)),"Use direction and numeric values &gt;=0",IF(I15="","Enter owner",IF(ISNUMBER(J15),IF(AND(J15&gt;=1,J15&lt;=2958465,MOD(J15,1)=0),IF(K15="","Record evidence and window",IF(L15="","Enter next action","Inputs entered")),"Use a valid review date"),"Enter review date")))))))</x:f>
      </x:c>
    </x:row>
    <x:row r="16" ht="65" customHeight="1">
      <x:c r="A16" s="2"/>
      <x:c r="B16" s="21"/>
      <x:c r="C16" s="21"/>
      <x:c r="D16" s="21"/>
      <x:c r="E16" s="21"/>
      <x:c r="F16" s="26"/>
      <x:c r="G16" s="26"/>
      <x:c r="H16" s="27" t="str">
        <x:f>IF(COUNTA(B16:G16)+COUNTA(I16:L16)=0,"",IF(AND(COUNT(F16:G16)=2,F16&gt;=0,G16&gt;=0),IF(E16="Higher",MAX(0,G16-F16),IF(E16="Lower",MAX(0,F16-G16),"")),""))</x:f>
      </x:c>
      <x:c r="I16" s="21"/>
      <x:c r="J16" s="28"/>
      <x:c r="K16" s="21"/>
      <x:c r="L16" s="21"/>
      <x:c r="M16" s="23" t="str">
        <x:f>IF(COUNTA(B16:G16)+COUNTA(I16:L16)=0,"",IF(B16="","Enter ID",IF(COUNTIFS($B$10:$B$17,B16)&lt;&gt;1,"Use unique ID",IF(OR(C16="",D16=""),"Name measure and unit",IF(NOT(ISNUMBER(H16)),"Use direction and numeric values &gt;=0",IF(I16="","Enter owner",IF(ISNUMBER(J16),IF(AND(J16&gt;=1,J16&lt;=2958465,MOD(J16,1)=0),IF(K16="","Record evidence and window",IF(L16="","Enter next action","Inputs entered")),"Use a valid review date"),"Enter review date")))))))</x:f>
      </x:c>
    </x:row>
    <x:row r="17" ht="65" customHeight="1">
      <x:c r="A17" s="2"/>
      <x:c r="B17" s="21"/>
      <x:c r="C17" s="21"/>
      <x:c r="D17" s="21"/>
      <x:c r="E17" s="21"/>
      <x:c r="F17" s="26"/>
      <x:c r="G17" s="26"/>
      <x:c r="H17" s="27" t="str">
        <x:f>IF(COUNTA(B17:G17)+COUNTA(I17:L17)=0,"",IF(AND(COUNT(F17:G17)=2,F17&gt;=0,G17&gt;=0),IF(E17="Higher",MAX(0,G17-F17),IF(E17="Lower",MAX(0,F17-G17),"")),""))</x:f>
      </x:c>
      <x:c r="I17" s="21"/>
      <x:c r="J17" s="28"/>
      <x:c r="K17" s="21"/>
      <x:c r="L17" s="21"/>
      <x:c r="M17" s="23" t="str">
        <x:f>IF(COUNTA(B17:G17)+COUNTA(I17:L17)=0,"",IF(B17="","Enter ID",IF(COUNTIFS($B$10:$B$17,B17)&lt;&gt;1,"Use unique ID",IF(OR(C17="",D17=""),"Name measure and unit",IF(NOT(ISNUMBER(H17)),"Use direction and numeric values &gt;=0",IF(I17="","Enter owner",IF(ISNUMBER(J17),IF(AND(J17&gt;=1,J17&lt;=2958465,MOD(J17,1)=0),IF(K17="","Record evidence and window",IF(L17="","Enter next action","Inputs entered")),"Use a valid review date"),"Enter review date")))))))</x:f>
      </x:c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</x:row>
  </x:sheetData>
  <x:conditionalFormatting sqref="M10:M17">
    <x:cfRule type="expression" dxfId="0" priority="1">
      <x:formula>AND($M10&lt;&gt;"",$M10&lt;&gt;"Inputs entered")</x:formula>
    </x:cfRule>
  </x:conditionalFormatting>
  <x:conditionalFormatting sqref="H10:H17">
    <x:cfRule type="expression" dxfId="1" priority="2">
      <x:formula>AND(ISNUMBER($H10),$H10&gt;0)</x:formula>
    </x:cfRule>
  </x:conditionalFormatting>
  <x:dataValidations count="2">
    <x:dataValidation type="list" sqref="E10:E17">
      <x:formula1>"Higher,Lower"</x:formula1>
    </x:dataValidation>
    <x:dataValidation type="decimal" operator="greaterThanOrEqual" sqref="F10:G17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750B7"/>
  </x:sheetPr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" hidden="0" customWidth="1"/>
    <x:col min="2" max="2" width="6.110000133514404" hidden="0" customWidth="1"/>
    <x:col min="3" max="3" width="19.440000534057617" hidden="0" customWidth="1"/>
    <x:col min="4" max="4" width="11.109999656677246" hidden="0" customWidth="1"/>
    <x:col min="5" max="5" width="10.5600004196167" hidden="0" customWidth="1"/>
    <x:col min="6" max="6" width="8.329999923706055" hidden="0" customWidth="1"/>
    <x:col min="7" max="7" width="8.329999923706055" hidden="0" customWidth="1"/>
    <x:col min="8" max="8" width="10.5600004196167" hidden="0" customWidth="1"/>
    <x:col min="9" max="9" width="11.670000076293945" hidden="0" customWidth="1"/>
    <x:col min="10" max="10" width="12.220000267028809" hidden="0" customWidth="1"/>
    <x:col min="11" max="11" width="25" hidden="0" customWidth="1"/>
    <x:col min="12" max="12" width="24.440000534057617" hidden="0" customWidth="1"/>
    <x:col min="13" max="13" width="21.11000061035156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6" customHeight="1">
      <x:c r="A2" s="2"/>
      <x:c r="B2" s="4" t="str">
        <x:v>Your gap analysis</x:v>
      </x:c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5" customHeight="1">
      <x:c r="A4" s="2"/>
      <x:c r="B4" s="6" t="str">
        <x:v>Enter up to eight measures in yellow cells. Use a matched population, window and unit for each row.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5" customHeight="1">
      <x:c r="A5" s="2"/>
      <x:c r="B5" s="2" t="str">
        <x:v>Higher: max(0, target − current). Lower: max(0, current − target). Zero means no remaining numeric gap.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5" customHeight="1">
      <x:c r="A6" s="2"/>
      <x:c r="B6" s="2" t="str">
        <x:v>Gap uses each row's unit. Do not add unlike measures. Inputs entered does not mean the action is complete.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25" customHeight="1">
      <x:c r="A7" s="2"/>
      <x:c r="B7" s="7" t="str">
        <x:v>Framework source: https://asana.com/templates/gap-analysis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44" customHeight="1">
      <x:c r="A9" s="2"/>
      <x:c r="B9" s="16" t="str">
        <x:v>ID</x:v>
      </x:c>
      <x:c r="C9" s="17" t="str">
        <x:v>Measure</x:v>
      </x:c>
      <x:c r="D9" s="17" t="str">
        <x:v>Unit</x:v>
      </x:c>
      <x:c r="E9" s="17" t="str">
        <x:v>Target direction</x:v>
      </x:c>
      <x:c r="F9" s="17" t="str">
        <x:v>Current</x:v>
      </x:c>
      <x:c r="G9" s="17" t="str">
        <x:v>Target</x:v>
      </x:c>
      <x:c r="H9" s="17" t="str">
        <x:v>Remaining gap</x:v>
      </x:c>
      <x:c r="I9" s="17" t="str">
        <x:v>Owner</x:v>
      </x:c>
      <x:c r="J9" s="17" t="str">
        <x:v>Review date</x:v>
      </x:c>
      <x:c r="K9" s="17" t="str">
        <x:v>Evidence and window</x:v>
      </x:c>
      <x:c r="L9" s="17" t="str">
        <x:v>Next action</x:v>
      </x:c>
      <x:c r="M9" s="18" t="str">
        <x:v>Input issue</x:v>
      </x:c>
    </x:row>
    <x:row r="10" ht="65" customHeight="1">
      <x:c r="A10" s="2"/>
      <x:c r="B10" s="21"/>
      <x:c r="C10" s="21"/>
      <x:c r="D10" s="21"/>
      <x:c r="E10" s="21"/>
      <x:c r="F10" s="26"/>
      <x:c r="G10" s="26"/>
      <x:c r="H10" s="27" t="str">
        <x:f>IF(COUNTA(B10:G10)+COUNTA(I10:L10)=0,"",IF(AND(COUNT(F10:G10)=2,F10&gt;=0,G10&gt;=0),IF(E10="Higher",MAX(0,G10-F10),IF(E10="Lower",MAX(0,F10-G10),"")),""))</x:f>
      </x:c>
      <x:c r="I10" s="21"/>
      <x:c r="J10" s="28"/>
      <x:c r="K10" s="21"/>
      <x:c r="L10" s="21"/>
      <x:c r="M10" s="23" t="str">
        <x:f>IF(COUNTA(B10:G10)+COUNTA(I10:L10)=0,"",IF(B10="","Enter ID",IF(COUNTIFS($B$10:$B$17,B10)&lt;&gt;1,"Use unique ID",IF(OR(C10="",D10=""),"Name measure and unit",IF(NOT(ISNUMBER(H10)),"Use direction and numeric values &gt;=0",IF(I10="","Enter owner",IF(ISNUMBER(J10),IF(AND(J10&gt;=1,J10&lt;=2958465,MOD(J10,1)=0),IF(K10="","Record evidence and window",IF(L10="","Enter next action","Inputs entered")),"Use a valid review date"),"Enter review date")))))))</x:f>
      </x:c>
    </x:row>
    <x:row r="11" ht="65" customHeight="1">
      <x:c r="A11" s="2"/>
      <x:c r="B11" s="21"/>
      <x:c r="C11" s="21"/>
      <x:c r="D11" s="21"/>
      <x:c r="E11" s="21"/>
      <x:c r="F11" s="26"/>
      <x:c r="G11" s="26"/>
      <x:c r="H11" s="27" t="str">
        <x:f>IF(COUNTA(B11:G11)+COUNTA(I11:L11)=0,"",IF(AND(COUNT(F11:G11)=2,F11&gt;=0,G11&gt;=0),IF(E11="Higher",MAX(0,G11-F11),IF(E11="Lower",MAX(0,F11-G11),"")),""))</x:f>
      </x:c>
      <x:c r="I11" s="21"/>
      <x:c r="J11" s="28"/>
      <x:c r="K11" s="21"/>
      <x:c r="L11" s="21"/>
      <x:c r="M11" s="23" t="str">
        <x:f>IF(COUNTA(B11:G11)+COUNTA(I11:L11)=0,"",IF(B11="","Enter ID",IF(COUNTIFS($B$10:$B$17,B11)&lt;&gt;1,"Use unique ID",IF(OR(C11="",D11=""),"Name measure and unit",IF(NOT(ISNUMBER(H11)),"Use direction and numeric values &gt;=0",IF(I11="","Enter owner",IF(ISNUMBER(J11),IF(AND(J11&gt;=1,J11&lt;=2958465,MOD(J11,1)=0),IF(K11="","Record evidence and window",IF(L11="","Enter next action","Inputs entered")),"Use a valid review date"),"Enter review date")))))))</x:f>
      </x:c>
    </x:row>
    <x:row r="12" ht="65" customHeight="1">
      <x:c r="A12" s="2"/>
      <x:c r="B12" s="21"/>
      <x:c r="C12" s="21"/>
      <x:c r="D12" s="21"/>
      <x:c r="E12" s="21"/>
      <x:c r="F12" s="26"/>
      <x:c r="G12" s="26"/>
      <x:c r="H12" s="27" t="str">
        <x:f>IF(COUNTA(B12:G12)+COUNTA(I12:L12)=0,"",IF(AND(COUNT(F12:G12)=2,F12&gt;=0,G12&gt;=0),IF(E12="Higher",MAX(0,G12-F12),IF(E12="Lower",MAX(0,F12-G12),"")),""))</x:f>
      </x:c>
      <x:c r="I12" s="21"/>
      <x:c r="J12" s="28"/>
      <x:c r="K12" s="21"/>
      <x:c r="L12" s="21"/>
      <x:c r="M12" s="23" t="str">
        <x:f>IF(COUNTA(B12:G12)+COUNTA(I12:L12)=0,"",IF(B12="","Enter ID",IF(COUNTIFS($B$10:$B$17,B12)&lt;&gt;1,"Use unique ID",IF(OR(C12="",D12=""),"Name measure and unit",IF(NOT(ISNUMBER(H12)),"Use direction and numeric values &gt;=0",IF(I12="","Enter owner",IF(ISNUMBER(J12),IF(AND(J12&gt;=1,J12&lt;=2958465,MOD(J12,1)=0),IF(K12="","Record evidence and window",IF(L12="","Enter next action","Inputs entered")),"Use a valid review date"),"Enter review date")))))))</x:f>
      </x:c>
    </x:row>
    <x:row r="13" ht="65" customHeight="1">
      <x:c r="A13" s="2"/>
      <x:c r="B13" s="21"/>
      <x:c r="C13" s="21"/>
      <x:c r="D13" s="21"/>
      <x:c r="E13" s="21"/>
      <x:c r="F13" s="26"/>
      <x:c r="G13" s="26"/>
      <x:c r="H13" s="27" t="str">
        <x:f>IF(COUNTA(B13:G13)+COUNTA(I13:L13)=0,"",IF(AND(COUNT(F13:G13)=2,F13&gt;=0,G13&gt;=0),IF(E13="Higher",MAX(0,G13-F13),IF(E13="Lower",MAX(0,F13-G13),"")),""))</x:f>
      </x:c>
      <x:c r="I13" s="21"/>
      <x:c r="J13" s="28"/>
      <x:c r="K13" s="21"/>
      <x:c r="L13" s="21"/>
      <x:c r="M13" s="23" t="str">
        <x:f>IF(COUNTA(B13:G13)+COUNTA(I13:L13)=0,"",IF(B13="","Enter ID",IF(COUNTIFS($B$10:$B$17,B13)&lt;&gt;1,"Use unique ID",IF(OR(C13="",D13=""),"Name measure and unit",IF(NOT(ISNUMBER(H13)),"Use direction and numeric values &gt;=0",IF(I13="","Enter owner",IF(ISNUMBER(J13),IF(AND(J13&gt;=1,J13&lt;=2958465,MOD(J13,1)=0),IF(K13="","Record evidence and window",IF(L13="","Enter next action","Inputs entered")),"Use a valid review date"),"Enter review date")))))))</x:f>
      </x:c>
    </x:row>
    <x:row r="14" ht="65" customHeight="1">
      <x:c r="A14" s="2"/>
      <x:c r="B14" s="21"/>
      <x:c r="C14" s="21"/>
      <x:c r="D14" s="21"/>
      <x:c r="E14" s="21"/>
      <x:c r="F14" s="26"/>
      <x:c r="G14" s="26"/>
      <x:c r="H14" s="27" t="str">
        <x:f>IF(COUNTA(B14:G14)+COUNTA(I14:L14)=0,"",IF(AND(COUNT(F14:G14)=2,F14&gt;=0,G14&gt;=0),IF(E14="Higher",MAX(0,G14-F14),IF(E14="Lower",MAX(0,F14-G14),"")),""))</x:f>
      </x:c>
      <x:c r="I14" s="21"/>
      <x:c r="J14" s="28"/>
      <x:c r="K14" s="21"/>
      <x:c r="L14" s="21"/>
      <x:c r="M14" s="23" t="str">
        <x:f>IF(COUNTA(B14:G14)+COUNTA(I14:L14)=0,"",IF(B14="","Enter ID",IF(COUNTIFS($B$10:$B$17,B14)&lt;&gt;1,"Use unique ID",IF(OR(C14="",D14=""),"Name measure and unit",IF(NOT(ISNUMBER(H14)),"Use direction and numeric values &gt;=0",IF(I14="","Enter owner",IF(ISNUMBER(J14),IF(AND(J14&gt;=1,J14&lt;=2958465,MOD(J14,1)=0),IF(K14="","Record evidence and window",IF(L14="","Enter next action","Inputs entered")),"Use a valid review date"),"Enter review date")))))))</x:f>
      </x:c>
    </x:row>
    <x:row r="15" ht="65" customHeight="1">
      <x:c r="A15" s="2"/>
      <x:c r="B15" s="21"/>
      <x:c r="C15" s="21"/>
      <x:c r="D15" s="21"/>
      <x:c r="E15" s="21"/>
      <x:c r="F15" s="26"/>
      <x:c r="G15" s="26"/>
      <x:c r="H15" s="27" t="str">
        <x:f>IF(COUNTA(B15:G15)+COUNTA(I15:L15)=0,"",IF(AND(COUNT(F15:G15)=2,F15&gt;=0,G15&gt;=0),IF(E15="Higher",MAX(0,G15-F15),IF(E15="Lower",MAX(0,F15-G15),"")),""))</x:f>
      </x:c>
      <x:c r="I15" s="21"/>
      <x:c r="J15" s="28"/>
      <x:c r="K15" s="21"/>
      <x:c r="L15" s="21"/>
      <x:c r="M15" s="23" t="str">
        <x:f>IF(COUNTA(B15:G15)+COUNTA(I15:L15)=0,"",IF(B15="","Enter ID",IF(COUNTIFS($B$10:$B$17,B15)&lt;&gt;1,"Use unique ID",IF(OR(C15="",D15=""),"Name measure and unit",IF(NOT(ISNUMBER(H15)),"Use direction and numeric values &gt;=0",IF(I15="","Enter owner",IF(ISNUMBER(J15),IF(AND(J15&gt;=1,J15&lt;=2958465,MOD(J15,1)=0),IF(K15="","Record evidence and window",IF(L15="","Enter next action","Inputs entered")),"Use a valid review date"),"Enter review date")))))))</x:f>
      </x:c>
    </x:row>
    <x:row r="16" ht="65" customHeight="1">
      <x:c r="A16" s="2"/>
      <x:c r="B16" s="21"/>
      <x:c r="C16" s="21"/>
      <x:c r="D16" s="21"/>
      <x:c r="E16" s="21"/>
      <x:c r="F16" s="26"/>
      <x:c r="G16" s="26"/>
      <x:c r="H16" s="27" t="str">
        <x:f>IF(COUNTA(B16:G16)+COUNTA(I16:L16)=0,"",IF(AND(COUNT(F16:G16)=2,F16&gt;=0,G16&gt;=0),IF(E16="Higher",MAX(0,G16-F16),IF(E16="Lower",MAX(0,F16-G16),"")),""))</x:f>
      </x:c>
      <x:c r="I16" s="21"/>
      <x:c r="J16" s="28"/>
      <x:c r="K16" s="21"/>
      <x:c r="L16" s="21"/>
      <x:c r="M16" s="23" t="str">
        <x:f>IF(COUNTA(B16:G16)+COUNTA(I16:L16)=0,"",IF(B16="","Enter ID",IF(COUNTIFS($B$10:$B$17,B16)&lt;&gt;1,"Use unique ID",IF(OR(C16="",D16=""),"Name measure and unit",IF(NOT(ISNUMBER(H16)),"Use direction and numeric values &gt;=0",IF(I16="","Enter owner",IF(ISNUMBER(J16),IF(AND(J16&gt;=1,J16&lt;=2958465,MOD(J16,1)=0),IF(K16="","Record evidence and window",IF(L16="","Enter next action","Inputs entered")),"Use a valid review date"),"Enter review date")))))))</x:f>
      </x:c>
    </x:row>
    <x:row r="17" ht="65" customHeight="1">
      <x:c r="A17" s="2"/>
      <x:c r="B17" s="21"/>
      <x:c r="C17" s="21"/>
      <x:c r="D17" s="21"/>
      <x:c r="E17" s="21"/>
      <x:c r="F17" s="26"/>
      <x:c r="G17" s="26"/>
      <x:c r="H17" s="27" t="str">
        <x:f>IF(COUNTA(B17:G17)+COUNTA(I17:L17)=0,"",IF(AND(COUNT(F17:G17)=2,F17&gt;=0,G17&gt;=0),IF(E17="Higher",MAX(0,G17-F17),IF(E17="Lower",MAX(0,F17-G17),"")),""))</x:f>
      </x:c>
      <x:c r="I17" s="21"/>
      <x:c r="J17" s="28"/>
      <x:c r="K17" s="21"/>
      <x:c r="L17" s="21"/>
      <x:c r="M17" s="23" t="str">
        <x:f>IF(COUNTA(B17:G17)+COUNTA(I17:L17)=0,"",IF(B17="","Enter ID",IF(COUNTIFS($B$10:$B$17,B17)&lt;&gt;1,"Use unique ID",IF(OR(C17="",D17=""),"Name measure and unit",IF(NOT(ISNUMBER(H17)),"Use direction and numeric values &gt;=0",IF(I17="","Enter owner",IF(ISNUMBER(J17),IF(AND(J17&gt;=1,J17&lt;=2958465,MOD(J17,1)=0),IF(K17="","Record evidence and window",IF(L17="","Enter next action","Inputs entered")),"Use a valid review date"),"Enter review date")))))))</x:f>
      </x:c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</x:row>
  </x:sheetData>
  <x:conditionalFormatting sqref="M10:M17">
    <x:cfRule type="expression" dxfId="2" priority="1">
      <x:formula>AND($M10&lt;&gt;"",$M10&lt;&gt;"Inputs entered")</x:formula>
    </x:cfRule>
  </x:conditionalFormatting>
  <x:conditionalFormatting sqref="H10:H17">
    <x:cfRule type="expression" dxfId="3" priority="2">
      <x:formula>AND(ISNUMBER($H10),$H10&gt;0)</x:formula>
    </x:cfRule>
  </x:conditionalFormatting>
  <x:dataValidations count="2">
    <x:dataValidation type="list" sqref="E10:E17">
      <x:formula1>"Higher,Lower"</x:formula1>
    </x:dataValidation>
    <x:dataValidation type="decimal" operator="greaterThanOrEqual" sqref="F10:G17">
      <x:formula1>0</x:formula1>
    </x:dataValidation>
  </x:dataValidations>
  <x:pageMargins left="0.7" right="0.7" top="0.75" bottom="0.75" header="0.3" footer="0.3"/>
</x:worksheet>
</file>