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e2a481d2b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ol example" sheetId="1" r:id="Rece3d19b9cab4781"/>
    <x:sheet xmlns:r="http://schemas.openxmlformats.org/officeDocument/2006/relationships" name="Your comparison" sheetId="2" r:id="R82a203d0b42c40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"/>
    <x:numFmt numFmtId="202" formatCode="0.00"/>
  </x:numFmts>
  <x:fonts count="7">
    <x:font>
      <x:sz val="11"/>
      <x:name val="Carlito"/>
    </x:font>
    <x:font>
      <x:sz val="11"/>
      <x:color rgb="FF20253B"/>
      <x:name val="Arial"/>
    </x:font>
    <x:font>
      <x:b/>
      <x:sz val="17"/>
      <x:color rgb="FF20253B"/>
      <x:name val="Arial"/>
    </x:font>
    <x:font>
      <x:i/>
      <x:sz val="11"/>
      <x:color rgb="FF596177"/>
      <x:name val="Arial"/>
    </x:font>
    <x:font>
      <x:sz val="10"/>
      <x:color rgb="FF596177"/>
      <x:name val="Arial"/>
    </x:font>
    <x:font>
      <x:b/>
      <x:sz val="11"/>
      <x:color rgb="FFFFFFFF"/>
      <x:name val="Arial"/>
    </x:font>
    <x:font>
      <x:b/>
      <x:sz val="11"/>
      <x:color rgb="FF20253B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40365C"/>
      </x:patternFill>
    </x:fill>
    <x:fill>
      <x:patternFill patternType="solid">
        <x:fgColor rgb="FFFFF8E7"/>
      </x:patternFill>
    </x:fill>
    <x:fill>
      <x:patternFill patternType="solid">
        <x:fgColor rgb="FFFFF1CC"/>
      </x:patternFill>
    </x:fill>
    <x:fill>
      <x:patternFill patternType="solid">
        <x:fgColor rgb="FFFFFFFF"/>
      </x:patternFill>
    </x:fill>
    <x:fill>
      <x:patternFill patternType="solid">
        <x:fgColor rgb="FFF1EEF8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4" borderId="2" xfId="0" applyNumberFormat="1" applyFont="1" applyFill="1" applyBorder="1" applyAlignment="1">
      <x:alignment horizontal="center" vertical="center"/>
    </x:xf>
    <x:xf numFmtId="0" fontId="5" fillId="4" borderId="3" xfId="0" applyNumberFormat="1" applyFont="1" applyFill="1" applyBorder="1" applyAlignment="1">
      <x:alignment horizontal="center" vertical="center"/>
    </x:xf>
    <x:xf numFmtId="0" fontId="6" fillId="4" borderId="2" xfId="0" applyNumberFormat="1" applyFont="1" applyFill="1" applyBorder="1" applyAlignment="1">
      <x:alignment horizontal="center" vertical="center"/>
    </x:xf>
    <x:xf numFmtId="0" fontId="6" fillId="4" borderId="3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horizontal="right" vertical="center"/>
    </x:xf>
    <x:xf numFmtId="202" fontId="1" fillId="6" borderId="0" xfId="0" applyNumberFormat="1" applyFont="1" applyFill="1" applyBorder="1" applyAlignment="1">
      <x:alignment horizontal="right" vertical="center"/>
    </x:xf>
    <x:xf numFmtId="201" fontId="1" fillId="6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4">
    <x:dxf>
      <x:font>
        <x:color rgb="FF8E2038"/>
      </x:font>
      <x:fill>
        <x:patternFill patternType="solid">
          <x:bgColor rgb="FFFCE5E9"/>
        </x:patternFill>
      </x:fill>
    </x:dxf>
    <x:dxf>
      <x:font>
        <x:b/>
        <x:color rgb="FF493378"/>
      </x:font>
    </x:dxf>
    <x:dxf>
      <x:font>
        <x:color rgb="FF8E2038"/>
      </x:font>
      <x:fill>
        <x:patternFill patternType="solid">
          <x:bgColor rgb="FFFCE5E9"/>
        </x:patternFill>
      </x:fill>
    </x:dxf>
    <x:dxf>
      <x:font>
        <x:b/>
        <x:color rgb="FF493378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d645328624de9" /><Relationship Type="http://schemas.openxmlformats.org/officeDocument/2006/relationships/theme" Target="/xl/theme/theme1.xml" Id="R323a6ae5280440c2" /><Relationship Type="http://schemas.openxmlformats.org/officeDocument/2006/relationships/sharedStrings" Target="/xl/sharedStrings.xml" Id="R3d20b7b65a2a4b5f" /><Relationship Type="http://schemas.openxmlformats.org/officeDocument/2006/relationships/worksheet" Target="/xl/worksheets/sheet1.xml" Id="Rece3d19b9cab4781" /><Relationship Type="http://schemas.openxmlformats.org/officeDocument/2006/relationships/worksheet" Target="/xl/worksheets/sheet2.xml" Id="R82a203d0b42c40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750B7"/>
  </x:sheetPr>
  <x:sheetViews>
    <x:sheetView showGridLines="0" workbookViewId="0"/>
  </x:sheetViews>
  <x:sheetFormatPr defaultRowHeight="15"/>
  <x:cols>
    <x:col min="1" max="1" width="2" hidden="0" customWidth="1"/>
    <x:col min="2" max="2" width="7.21999979019165" hidden="0" customWidth="1"/>
    <x:col min="3" max="3" width="19.440000534057617" hidden="0" customWidth="1"/>
    <x:col min="4" max="4" width="10" hidden="0" customWidth="1"/>
    <x:col min="5" max="5" width="37.220001220703125" hidden="0" customWidth="1"/>
    <x:col min="6" max="6" width="13.329999923706055" hidden="0" customWidth="1"/>
    <x:col min="7" max="7" width="13.329999923706055" hidden="0" customWidth="1"/>
    <x:col min="8" max="8" width="13.329999923706055" hidden="0" customWidth="1"/>
  </x:cols>
  <x:sheetData>
    <x:row r="1" ht="30" customHeight="1">
      <x:c r="B1" s="2"/>
      <x:c r="C1" s="2"/>
      <x:c r="D1" s="2"/>
      <x:c r="E1" s="2"/>
      <x:c r="F1" s="2"/>
      <x:c r="G1" s="2"/>
      <x:c r="H1" s="2"/>
    </x:row>
    <x:row r="2" ht="30" customHeight="1">
      <x:c r="B2" s="3" t="str">
        <x:v>SaaS tool decision matrix</x:v>
      </x:c>
      <x:c r="C2" s="2"/>
      <x:c r="D2" s="2"/>
      <x:c r="E2" s="2"/>
      <x:c r="F2" s="2"/>
      <x:c r="G2" s="2"/>
      <x:c r="H2" s="2"/>
    </x:row>
    <x:row r="3" ht="30" customHeight="1">
      <x:c r="B3" s="4" t="str">
        <x:v>Original fictional options and ratings. No claims about real software.</x:v>
      </x:c>
      <x:c r="C3" s="2"/>
      <x:c r="D3" s="2"/>
      <x:c r="E3" s="2"/>
      <x:c r="F3" s="2"/>
      <x:c r="G3" s="2"/>
      <x:c r="H3" s="2"/>
    </x:row>
    <x:row r="4" ht="30" customHeight="1">
      <x:c r="B4" s="2" t="str">
        <x:v>Yellow cells are editable. Weights total 100%. Ratings are integers 1–5; higher is better.</x:v>
      </x:c>
      <x:c r="C4" s="2"/>
      <x:c r="D4" s="2"/>
      <x:c r="E4" s="2"/>
      <x:c r="F4" s="2"/>
      <x:c r="G4" s="2"/>
      <x:c r="H4" s="2"/>
    </x:row>
    <x:row r="5" ht="30" customHeight="1">
      <x:c r="B5" s="2" t="str">
        <x:v>Hard requirement: supports the permitted export workflow. Decide eligibility before scoring.</x:v>
      </x:c>
      <x:c r="C5" s="2"/>
      <x:c r="D5" s="2"/>
      <x:c r="E5" s="2"/>
      <x:c r="F5" s="2"/>
      <x:c r="G5" s="2"/>
      <x:c r="H5" s="2"/>
    </x:row>
    <x:row r="6" ht="30" customHeight="1">
      <x:c r="B6" s="5" t="str">
        <x:v>Framework source: https://asana.com/resources/decision-matrix-examples</x:v>
      </x:c>
      <x:c r="C6" s="2"/>
      <x:c r="D6" s="2"/>
      <x:c r="E6" s="2"/>
      <x:c r="F6" s="2"/>
      <x:c r="G6" s="2"/>
      <x:c r="H6" s="2"/>
    </x:row>
    <x:row r="7" ht="30" customHeight="1">
      <x:c r="B7" s="2"/>
      <x:c r="C7" s="2"/>
      <x:c r="D7" s="2"/>
      <x:c r="E7" s="2" t="str">
        <x:v>Meets hard requirement?</x:v>
      </x:c>
      <x:c r="F7" s="14" t="str">
        <x:v>Yes</x:v>
      </x:c>
      <x:c r="G7" s="14" t="str">
        <x:v>Yes</x:v>
      </x:c>
      <x:c r="H7" s="14" t="str">
        <x:v>No</x:v>
      </x:c>
    </x:row>
    <x:row r="8" ht="30" customHeight="1">
      <x:c r="B8" s="2"/>
      <x:c r="C8" s="2"/>
      <x:c r="D8" s="2"/>
      <x:c r="E8" s="2"/>
      <x:c r="F8" s="2"/>
      <x:c r="G8" s="2"/>
      <x:c r="H8" s="2"/>
    </x:row>
    <x:row r="9" ht="36" customHeight="1">
      <x:c r="B9" s="11" t="str">
        <x:v>ID</x:v>
      </x:c>
      <x:c r="C9" s="12" t="str">
        <x:v>Criterion</x:v>
      </x:c>
      <x:c r="D9" s="12" t="str">
        <x:v>Weight</x:v>
      </x:c>
      <x:c r="E9" s="12" t="str">
        <x:v>Rating anchors</x:v>
      </x:c>
      <x:c r="F9" s="17" t="str">
        <x:v>Option A</x:v>
      </x:c>
      <x:c r="G9" s="17" t="str">
        <x:v>Option B</x:v>
      </x:c>
      <x:c r="H9" s="18" t="str">
        <x:v>Option C</x:v>
      </x:c>
    </x:row>
    <x:row r="10" ht="30" customHeight="1">
      <x:c r="B10" s="14" t="str">
        <x:v>C1</x:v>
      </x:c>
      <x:c r="C10" s="14" t="str">
        <x:v>Task fit</x:v>
      </x:c>
      <x:c r="D10" s="22" t="n">
        <x:v>0.4</x:v>
      </x:c>
      <x:c r="E10" s="14" t="str">
        <x:v>1 fails sample task; 5 completes it</x:v>
      </x:c>
      <x:c r="F10" s="24" t="n">
        <x:v>5</x:v>
      </x:c>
      <x:c r="G10" s="24" t="n">
        <x:v>3</x:v>
      </x:c>
      <x:c r="H10" s="24" t="n">
        <x:v>4</x:v>
      </x:c>
    </x:row>
    <x:row r="11" ht="30" customHeight="1">
      <x:c r="B11" s="14" t="str">
        <x:v>C2</x:v>
      </x:c>
      <x:c r="C11" s="14" t="str">
        <x:v>Maintenance fit</x:v>
      </x:c>
      <x:c r="D11" s="22" t="n">
        <x:v>0.3</x:v>
      </x:c>
      <x:c r="E11" s="14" t="str">
        <x:v>1 exceeds capacity; 5 fits routine</x:v>
      </x:c>
      <x:c r="F11" s="24" t="n">
        <x:v>2</x:v>
      </x:c>
      <x:c r="G11" s="24" t="n">
        <x:v>5</x:v>
      </x:c>
      <x:c r="H11" s="24" t="n">
        <x:v>4</x:v>
      </x:c>
    </x:row>
    <x:row r="12" ht="30" customHeight="1">
      <x:c r="B12" s="14" t="str">
        <x:v>C3</x:v>
      </x:c>
      <x:c r="C12" s="14" t="str">
        <x:v>Portability</x:v>
      </x:c>
      <x:c r="D12" s="22" t="n">
        <x:v>0.2</x:v>
      </x:c>
      <x:c r="E12" s="14" t="str">
        <x:v>1 unusable export; 5 tested export</x:v>
      </x:c>
      <x:c r="F12" s="24" t="n">
        <x:v>4</x:v>
      </x:c>
      <x:c r="G12" s="24" t="n">
        <x:v>3</x:v>
      </x:c>
      <x:c r="H12" s="24" t="n">
        <x:v>5</x:v>
      </x:c>
    </x:row>
    <x:row r="13" ht="30" customHeight="1">
      <x:c r="B13" s="14" t="str">
        <x:v>C4</x:v>
      </x:c>
      <x:c r="C13" s="14" t="str">
        <x:v>Recovery guidance</x:v>
      </x:c>
      <x:c r="D13" s="22" t="n">
        <x:v>0.1</x:v>
      </x:c>
      <x:c r="E13" s="14" t="str">
        <x:v>1 absent guidance; 5 usable steps</x:v>
      </x:c>
      <x:c r="F13" s="24" t="n">
        <x:v>4</x:v>
      </x:c>
      <x:c r="G13" s="24" t="n">
        <x:v>3</x:v>
      </x:c>
      <x:c r="H13" s="24" t="n">
        <x:v>2</x:v>
      </x:c>
    </x:row>
    <x:row r="14" ht="30" customHeight="1">
      <x:c r="B14" s="2" t="str">
        <x:v>Weight total</x:v>
      </x:c>
      <x:c r="C14" s="2"/>
      <x:c r="D14" s="23" t="n">
        <x:f>SUM(D10:D13)</x:f>
        <x:v>0.9999999999999999</x:v>
      </x:c>
      <x:c r="E14" s="2"/>
      <x:c r="F14" s="25"/>
      <x:c r="G14" s="25"/>
      <x:c r="H14" s="25"/>
    </x:row>
    <x:row r="15" ht="30" customHeight="1">
      <x:c r="B15" s="26" t="str">
        <x:v>Weighted score</x:v>
      </x:c>
      <x:c r="C15" s="26"/>
      <x:c r="D15" s="26"/>
      <x:c r="E15" s="26"/>
      <x:c r="F15" s="28" t="n">
        <x:f>IF(F17&lt;&gt;"Eligible","",SUMPRODUCT($D$10:$D$13,F10:F13))</x:f>
        <x:v>3.8000000000000003</x:v>
      </x:c>
      <x:c r="G15" s="28" t="n">
        <x:f>IF(G17&lt;&gt;"Eligible","",SUMPRODUCT($D$10:$D$13,G10:G13))</x:f>
        <x:v>3.6000000000000005</x:v>
      </x:c>
      <x:c r="H15" s="28" t="str">
        <x:f>IF(H17&lt;&gt;"Eligible","",SUMPRODUCT($D$10:$D$13,H10:H13))</x:f>
      </x:c>
    </x:row>
    <x:row r="16" ht="30" customHeight="1">
      <x:c r="B16" s="26" t="str">
        <x:v>Rank (ties share rank)</x:v>
      </x:c>
      <x:c r="C16" s="26"/>
      <x:c r="D16" s="26"/>
      <x:c r="E16" s="26"/>
      <x:c r="F16" s="29" t="n">
        <x:f>IF(F15="","",1+COUNTIFS($F$15:$H$15,"&gt;"&amp;F15))</x:f>
        <x:v>1</x:v>
      </x:c>
      <x:c r="G16" s="29" t="n">
        <x:f>IF(G15="","",1+COUNTIFS($F$15:$H$15,"&gt;"&amp;G15))</x:f>
        <x:v>2</x:v>
      </x:c>
      <x:c r="H16" s="29" t="str">
        <x:f>IF(H15="","",1+COUNTIFS($F$15:$H$15,"&gt;"&amp;H15))</x:f>
      </x:c>
    </x:row>
    <x:row r="17" ht="30" customHeight="1">
      <x:c r="B17" s="26" t="str">
        <x:v>Input status</x:v>
      </x:c>
      <x:c r="C17" s="26"/>
      <x:c r="D17" s="26"/>
      <x:c r="E17" s="26"/>
      <x:c r="F17" s="30" t="str">
        <x:f>IF(F7="No","Excluded",IF(F7&lt;&gt;"Yes","Set eligibility",IF(COUNTA($B$10:$C$13)&lt;&gt;8,"Name criteria",IF(NOT(AND(COUNTIFS($B$10:$B$13,$B$10)=1,COUNTIFS($B$10:$B$13,$B$11)=1,COUNTIFS($B$10:$B$13,$B$12)=1,COUNTIFS($B$10:$B$13,$B$13)=1)),"Use unique IDs",IF(NOT(AND(COUNT($D$10:$D$13)=4,MIN($D$10:$D$13)&gt;=0,MAX($D$10:$D$13)&lt;=1,ABS($D$14-1)&lt;0.000000001)),"Check weights",IF(COUNT(F10:F13)&lt;&gt;4,"Rate all criteria",IF(COUNTIFS(F10:F13,1)+COUNTIFS(F10:F13,2)+COUNTIFS(F10:F13,3)+COUNTIFS(F10:F13,4)+COUNTIFS(F10:F13,5)&lt;&gt;4,"Use ratings 1 to 5","Eligible")))))))</x:f>
        <x:v>Eligible</x:v>
      </x:c>
      <x:c r="G17" s="30" t="str">
        <x:f>IF(G7="No","Excluded",IF(G7&lt;&gt;"Yes","Set eligibility",IF(COUNTA($B$10:$C$13)&lt;&gt;8,"Name criteria",IF(NOT(AND(COUNTIFS($B$10:$B$13,$B$10)=1,COUNTIFS($B$10:$B$13,$B$11)=1,COUNTIFS($B$10:$B$13,$B$12)=1,COUNTIFS($B$10:$B$13,$B$13)=1)),"Use unique IDs",IF(NOT(AND(COUNT($D$10:$D$13)=4,MIN($D$10:$D$13)&gt;=0,MAX($D$10:$D$13)&lt;=1,ABS($D$14-1)&lt;0.000000001)),"Check weights",IF(COUNT(G10:G13)&lt;&gt;4,"Rate all criteria",IF(COUNTIFS(G10:G13,1)+COUNTIFS(G10:G13,2)+COUNTIFS(G10:G13,3)+COUNTIFS(G10:G13,4)+COUNTIFS(G10:G13,5)&lt;&gt;4,"Use ratings 1 to 5","Eligible")))))))</x:f>
        <x:v>Eligible</x:v>
      </x:c>
      <x:c r="H17" s="30" t="str">
        <x:f>IF(H7="No","Excluded",IF(H7&lt;&gt;"Yes","Set eligibility",IF(COUNTA($B$10:$C$13)&lt;&gt;8,"Name criteria",IF(NOT(AND(COUNTIFS($B$10:$B$13,$B$10)=1,COUNTIFS($B$10:$B$13,$B$11)=1,COUNTIFS($B$10:$B$13,$B$12)=1,COUNTIFS($B$10:$B$13,$B$13)=1)),"Use unique IDs",IF(NOT(AND(COUNT($D$10:$D$13)=4,MIN($D$10:$D$13)&gt;=0,MAX($D$10:$D$13)&lt;=1,ABS($D$14-1)&lt;0.000000001)),"Check weights",IF(COUNT(H10:H13)&lt;&gt;4,"Rate all criteria",IF(COUNTIFS(H10:H13,1)+COUNTIFS(H10:H13,2)+COUNTIFS(H10:H13,3)+COUNTIFS(H10:H13,4)+COUNTIFS(H10:H13,5)&lt;&gt;4,"Use ratings 1 to 5","Eligible")))))))</x:f>
        <x:v>Excluded</x:v>
      </x:c>
    </x:row>
    <x:row r="18" ht="30" customHeight="1">
      <x:c r="B18" s="2"/>
      <x:c r="C18" s="2"/>
      <x:c r="D18" s="2"/>
      <x:c r="E18" s="2"/>
      <x:c r="F18" s="2"/>
      <x:c r="G18" s="2"/>
      <x:c r="H18" s="2"/>
    </x:row>
    <x:row r="19" ht="30" customHeight="1">
      <x:c r="B19" s="2" t="str">
        <x:v>Excluded options have no score. Empty ratings are unknown, not zero.</x:v>
      </x:c>
      <x:c r="C19" s="2"/>
      <x:c r="D19" s="2"/>
      <x:c r="E19" s="2"/>
      <x:c r="F19" s="2"/>
      <x:c r="G19" s="2"/>
      <x:c r="H19" s="2"/>
    </x:row>
    <x:row r="20" ht="30" customHeight="1">
      <x:c r="B20" s="2" t="str">
        <x:v>Edit D10:D13 to test weights. Scores and ranks update in the same model.</x:v>
      </x:c>
      <x:c r="C20" s="2"/>
      <x:c r="D20" s="2"/>
      <x:c r="E20" s="2"/>
      <x:c r="F20" s="2"/>
      <x:c r="G20" s="2"/>
      <x:c r="H20" s="2"/>
    </x:row>
  </x:sheetData>
  <x:conditionalFormatting sqref="F17:H17">
    <x:cfRule type="expression" dxfId="0" priority="1">
      <x:formula>AND(F17&lt;&gt;"Eligible",F17&lt;&gt;"Excluded")</x:formula>
    </x:cfRule>
  </x:conditionalFormatting>
  <x:conditionalFormatting sqref="F16:H16">
    <x:cfRule type="expression" dxfId="1" priority="2">
      <x:formula>AND(ISNUMBER(F16),F16=1)</x:formula>
    </x:cfRule>
  </x:conditionalFormatting>
  <x:dataValidations count="2">
    <x:dataValidation type="whole" operator="between" sqref="F10:H13">
      <x:formula1>1</x:formula1>
      <x:formula2>5</x:formula2>
    </x:dataValidation>
    <x:dataValidation type="list" sqref="F7:H7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750B7"/>
  </x:sheetPr>
  <x:sheetViews>
    <x:sheetView showGridLines="0" workbookViewId="0"/>
  </x:sheetViews>
  <x:sheetFormatPr defaultRowHeight="15"/>
  <x:cols>
    <x:col min="1" max="1" width="2" hidden="0" customWidth="1"/>
    <x:col min="2" max="2" width="7.21999979019165" hidden="0" customWidth="1"/>
    <x:col min="3" max="3" width="19.440000534057617" hidden="0" customWidth="1"/>
    <x:col min="4" max="4" width="10" hidden="0" customWidth="1"/>
    <x:col min="5" max="5" width="37.220001220703125" hidden="0" customWidth="1"/>
    <x:col min="6" max="6" width="13.329999923706055" hidden="0" customWidth="1"/>
    <x:col min="7" max="7" width="13.329999923706055" hidden="0" customWidth="1"/>
    <x:col min="8" max="8" width="13.329999923706055" hidden="0" customWidth="1"/>
  </x:cols>
  <x:sheetData>
    <x:row r="1" ht="30" customHeight="1">
      <x:c r="B1" s="2"/>
      <x:c r="C1" s="2"/>
      <x:c r="D1" s="2"/>
      <x:c r="E1" s="2"/>
      <x:c r="F1" s="2"/>
      <x:c r="G1" s="2"/>
      <x:c r="H1" s="2"/>
    </x:row>
    <x:row r="2" ht="30" customHeight="1">
      <x:c r="B2" s="3" t="str">
        <x:v>Your decision matrix</x:v>
      </x:c>
      <x:c r="C2" s="2"/>
      <x:c r="D2" s="2"/>
      <x:c r="E2" s="2"/>
      <x:c r="F2" s="2"/>
      <x:c r="G2" s="2"/>
      <x:c r="H2" s="2"/>
    </x:row>
    <x:row r="3" ht="30" customHeight="1">
      <x:c r="B3" s="4" t="str">
        <x:v>Replace the four criteria, weights, option names, eligibility, and ratings.</x:v>
      </x:c>
      <x:c r="C3" s="2"/>
      <x:c r="D3" s="2"/>
      <x:c r="E3" s="2"/>
      <x:c r="F3" s="2"/>
      <x:c r="G3" s="2"/>
      <x:c r="H3" s="2"/>
    </x:row>
    <x:row r="4" ht="30" customHeight="1">
      <x:c r="B4" s="2" t="str">
        <x:v>Yellow cells are editable. Weights total 100%. Ratings are integers 1–5; higher is better.</x:v>
      </x:c>
      <x:c r="C4" s="2"/>
      <x:c r="D4" s="2"/>
      <x:c r="E4" s="2"/>
      <x:c r="F4" s="2"/>
      <x:c r="G4" s="2"/>
      <x:c r="H4" s="2"/>
    </x:row>
    <x:row r="5" ht="30" customHeight="1">
      <x:c r="B5" s="2" t="str">
        <x:v>Hard requirement: supports the permitted export workflow. Decide eligibility before scoring.</x:v>
      </x:c>
      <x:c r="C5" s="2"/>
      <x:c r="D5" s="2"/>
      <x:c r="E5" s="2"/>
      <x:c r="F5" s="2"/>
      <x:c r="G5" s="2"/>
      <x:c r="H5" s="2"/>
    </x:row>
    <x:row r="6" ht="30" customHeight="1">
      <x:c r="B6" s="5" t="str">
        <x:v>Framework source: https://asana.com/resources/decision-matrix-examples</x:v>
      </x:c>
      <x:c r="C6" s="2"/>
      <x:c r="D6" s="2"/>
      <x:c r="E6" s="2"/>
      <x:c r="F6" s="2"/>
      <x:c r="G6" s="2"/>
      <x:c r="H6" s="2"/>
    </x:row>
    <x:row r="7" ht="30" customHeight="1">
      <x:c r="B7" s="2"/>
      <x:c r="C7" s="2"/>
      <x:c r="D7" s="2"/>
      <x:c r="E7" s="2" t="str">
        <x:v>Meets hard requirement?</x:v>
      </x:c>
      <x:c r="F7" s="14"/>
      <x:c r="G7" s="14"/>
      <x:c r="H7" s="14"/>
    </x:row>
    <x:row r="8" ht="30" customHeight="1">
      <x:c r="B8" s="2"/>
      <x:c r="C8" s="2"/>
      <x:c r="D8" s="2"/>
      <x:c r="E8" s="2"/>
      <x:c r="F8" s="2"/>
      <x:c r="G8" s="2"/>
      <x:c r="H8" s="2"/>
    </x:row>
    <x:row r="9" ht="36" customHeight="1">
      <x:c r="B9" s="11" t="str">
        <x:v>ID</x:v>
      </x:c>
      <x:c r="C9" s="12" t="str">
        <x:v>Criterion</x:v>
      </x:c>
      <x:c r="D9" s="12" t="str">
        <x:v>Weight</x:v>
      </x:c>
      <x:c r="E9" s="12" t="str">
        <x:v>Rating anchors</x:v>
      </x:c>
      <x:c r="F9" s="17" t="str">
        <x:v>Option A</x:v>
      </x:c>
      <x:c r="G9" s="17" t="str">
        <x:v>Option B</x:v>
      </x:c>
      <x:c r="H9" s="18" t="str">
        <x:v>Option C</x:v>
      </x:c>
    </x:row>
    <x:row r="10" ht="30" customHeight="1">
      <x:c r="B10" s="14"/>
      <x:c r="C10" s="14"/>
      <x:c r="D10" s="22"/>
      <x:c r="E10" s="14"/>
      <x:c r="F10" s="24"/>
      <x:c r="G10" s="24"/>
      <x:c r="H10" s="24"/>
    </x:row>
    <x:row r="11" ht="30" customHeight="1">
      <x:c r="B11" s="14"/>
      <x:c r="C11" s="14"/>
      <x:c r="D11" s="22"/>
      <x:c r="E11" s="14"/>
      <x:c r="F11" s="24"/>
      <x:c r="G11" s="24"/>
      <x:c r="H11" s="24"/>
    </x:row>
    <x:row r="12" ht="30" customHeight="1">
      <x:c r="B12" s="14"/>
      <x:c r="C12" s="14"/>
      <x:c r="D12" s="22"/>
      <x:c r="E12" s="14"/>
      <x:c r="F12" s="24"/>
      <x:c r="G12" s="24"/>
      <x:c r="H12" s="24"/>
    </x:row>
    <x:row r="13" ht="30" customHeight="1">
      <x:c r="B13" s="14"/>
      <x:c r="C13" s="14"/>
      <x:c r="D13" s="22"/>
      <x:c r="E13" s="14"/>
      <x:c r="F13" s="24"/>
      <x:c r="G13" s="24"/>
      <x:c r="H13" s="24"/>
    </x:row>
    <x:row r="14" ht="30" customHeight="1">
      <x:c r="B14" s="2" t="str">
        <x:v>Weight total</x:v>
      </x:c>
      <x:c r="C14" s="2"/>
      <x:c r="D14" s="23" t="n">
        <x:f>SUM(D10:D13)</x:f>
        <x:v>0</x:v>
      </x:c>
      <x:c r="E14" s="2"/>
      <x:c r="F14" s="25"/>
      <x:c r="G14" s="25"/>
      <x:c r="H14" s="25"/>
    </x:row>
    <x:row r="15" ht="30" customHeight="1">
      <x:c r="B15" s="26" t="str">
        <x:v>Weighted score</x:v>
      </x:c>
      <x:c r="C15" s="26"/>
      <x:c r="D15" s="26"/>
      <x:c r="E15" s="26"/>
      <x:c r="F15" s="28" t="str">
        <x:f>IF(F17&lt;&gt;"Eligible","",SUMPRODUCT($D$10:$D$13,F10:F13))</x:f>
      </x:c>
      <x:c r="G15" s="28" t="str">
        <x:f>IF(G17&lt;&gt;"Eligible","",SUMPRODUCT($D$10:$D$13,G10:G13))</x:f>
      </x:c>
      <x:c r="H15" s="28" t="str">
        <x:f>IF(H17&lt;&gt;"Eligible","",SUMPRODUCT($D$10:$D$13,H10:H13))</x:f>
      </x:c>
    </x:row>
    <x:row r="16" ht="30" customHeight="1">
      <x:c r="B16" s="26" t="str">
        <x:v>Rank (ties share rank)</x:v>
      </x:c>
      <x:c r="C16" s="26"/>
      <x:c r="D16" s="26"/>
      <x:c r="E16" s="26"/>
      <x:c r="F16" s="29" t="str">
        <x:f>IF(F15="","",1+COUNTIFS($F$15:$H$15,"&gt;"&amp;F15))</x:f>
      </x:c>
      <x:c r="G16" s="29" t="str">
        <x:f>IF(G15="","",1+COUNTIFS($F$15:$H$15,"&gt;"&amp;G15))</x:f>
      </x:c>
      <x:c r="H16" s="29" t="str">
        <x:f>IF(H15="","",1+COUNTIFS($F$15:$H$15,"&gt;"&amp;H15))</x:f>
      </x:c>
    </x:row>
    <x:row r="17" ht="30" customHeight="1">
      <x:c r="B17" s="26" t="str">
        <x:v>Input status</x:v>
      </x:c>
      <x:c r="C17" s="26"/>
      <x:c r="D17" s="26"/>
      <x:c r="E17" s="26"/>
      <x:c r="F17" s="30" t="str">
        <x:f>IF(F7="No","Excluded",IF(F7&lt;&gt;"Yes","Set eligibility",IF(COUNTA($B$10:$C$13)&lt;&gt;8,"Name criteria",IF(NOT(AND(COUNTIFS($B$10:$B$13,$B$10)=1,COUNTIFS($B$10:$B$13,$B$11)=1,COUNTIFS($B$10:$B$13,$B$12)=1,COUNTIFS($B$10:$B$13,$B$13)=1)),"Use unique IDs",IF(NOT(AND(COUNT($D$10:$D$13)=4,MIN($D$10:$D$13)&gt;=0,MAX($D$10:$D$13)&lt;=1,ABS($D$14-1)&lt;0.000000001)),"Check weights",IF(COUNT(F10:F13)&lt;&gt;4,"Rate all criteria",IF(COUNTIFS(F10:F13,1)+COUNTIFS(F10:F13,2)+COUNTIFS(F10:F13,3)+COUNTIFS(F10:F13,4)+COUNTIFS(F10:F13,5)&lt;&gt;4,"Use ratings 1 to 5","Eligible")))))))</x:f>
        <x:v>Set eligibility</x:v>
      </x:c>
      <x:c r="G17" s="30" t="str">
        <x:f>IF(G7="No","Excluded",IF(G7&lt;&gt;"Yes","Set eligibility",IF(COUNTA($B$10:$C$13)&lt;&gt;8,"Name criteria",IF(NOT(AND(COUNTIFS($B$10:$B$13,$B$10)=1,COUNTIFS($B$10:$B$13,$B$11)=1,COUNTIFS($B$10:$B$13,$B$12)=1,COUNTIFS($B$10:$B$13,$B$13)=1)),"Use unique IDs",IF(NOT(AND(COUNT($D$10:$D$13)=4,MIN($D$10:$D$13)&gt;=0,MAX($D$10:$D$13)&lt;=1,ABS($D$14-1)&lt;0.000000001)),"Check weights",IF(COUNT(G10:G13)&lt;&gt;4,"Rate all criteria",IF(COUNTIFS(G10:G13,1)+COUNTIFS(G10:G13,2)+COUNTIFS(G10:G13,3)+COUNTIFS(G10:G13,4)+COUNTIFS(G10:G13,5)&lt;&gt;4,"Use ratings 1 to 5","Eligible")))))))</x:f>
        <x:v>Set eligibility</x:v>
      </x:c>
      <x:c r="H17" s="30" t="str">
        <x:f>IF(H7="No","Excluded",IF(H7&lt;&gt;"Yes","Set eligibility",IF(COUNTA($B$10:$C$13)&lt;&gt;8,"Name criteria",IF(NOT(AND(COUNTIFS($B$10:$B$13,$B$10)=1,COUNTIFS($B$10:$B$13,$B$11)=1,COUNTIFS($B$10:$B$13,$B$12)=1,COUNTIFS($B$10:$B$13,$B$13)=1)),"Use unique IDs",IF(NOT(AND(COUNT($D$10:$D$13)=4,MIN($D$10:$D$13)&gt;=0,MAX($D$10:$D$13)&lt;=1,ABS($D$14-1)&lt;0.000000001)),"Check weights",IF(COUNT(H10:H13)&lt;&gt;4,"Rate all criteria",IF(COUNTIFS(H10:H13,1)+COUNTIFS(H10:H13,2)+COUNTIFS(H10:H13,3)+COUNTIFS(H10:H13,4)+COUNTIFS(H10:H13,5)&lt;&gt;4,"Use ratings 1 to 5","Eligible")))))))</x:f>
        <x:v>Set eligibility</x:v>
      </x:c>
    </x:row>
    <x:row r="18" ht="30" customHeight="1">
      <x:c r="B18" s="2"/>
      <x:c r="C18" s="2"/>
      <x:c r="D18" s="2"/>
      <x:c r="E18" s="2"/>
      <x:c r="F18" s="2"/>
      <x:c r="G18" s="2"/>
      <x:c r="H18" s="2"/>
    </x:row>
    <x:row r="19" ht="30" customHeight="1">
      <x:c r="B19" s="2" t="str">
        <x:v>Excluded options have no score. Empty ratings are unknown, not zero.</x:v>
      </x:c>
      <x:c r="C19" s="2"/>
      <x:c r="D19" s="2"/>
      <x:c r="E19" s="2"/>
      <x:c r="F19" s="2"/>
      <x:c r="G19" s="2"/>
      <x:c r="H19" s="2"/>
    </x:row>
    <x:row r="20" ht="30" customHeight="1">
      <x:c r="B20" s="2" t="str">
        <x:v>Edit D10:D13 to test weights. Scores and ranks update in the same model.</x:v>
      </x:c>
      <x:c r="C20" s="2"/>
      <x:c r="D20" s="2"/>
      <x:c r="E20" s="2"/>
      <x:c r="F20" s="2"/>
      <x:c r="G20" s="2"/>
      <x:c r="H20" s="2"/>
    </x:row>
  </x:sheetData>
  <x:conditionalFormatting sqref="F17:H17">
    <x:cfRule type="expression" dxfId="2" priority="1">
      <x:formula>AND(F17&lt;&gt;"Eligible",F17&lt;&gt;"Excluded")</x:formula>
    </x:cfRule>
  </x:conditionalFormatting>
  <x:conditionalFormatting sqref="F16:H16">
    <x:cfRule type="expression" dxfId="3" priority="2">
      <x:formula>AND(ISNUMBER(F16),F16=1)</x:formula>
    </x:cfRule>
  </x:conditionalFormatting>
  <x:dataValidations count="2">
    <x:dataValidation type="whole" operator="between" sqref="F10:H13">
      <x:formula1>1</x:formula1>
      <x:formula2>5</x:formula2>
    </x:dataValidation>
    <x:dataValidation type="list" sqref="F7:H7">
      <x:formula1>"Yes,No"</x:formula1>
    </x:dataValidation>
  </x:dataValidations>
  <x:pageMargins left="0.7" right="0.7" top="0.75" bottom="0.75" header="0.3" footer="0.3"/>
</x:worksheet>
</file>